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9A72144C-BDB8-46A7-BF14-EE3907D003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21.1km Walk" sheetId="5" r:id="rId5"/>
    <sheet name="Category Winners 21.1km Walk" sheetId="6" r:id="rId6"/>
    <sheet name="42.2km" sheetId="7" r:id="rId7"/>
    <sheet name="Category Winners 42.2km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" i="1" l="1"/>
  <c r="I28" i="1"/>
  <c r="I29" i="1"/>
  <c r="I30" i="1"/>
  <c r="I31" i="1"/>
  <c r="I32" i="1"/>
  <c r="I33" i="1"/>
  <c r="I34" i="1"/>
  <c r="I35" i="1"/>
  <c r="I36" i="1"/>
  <c r="I37" i="1"/>
  <c r="I38" i="1"/>
  <c r="I39" i="1"/>
  <c r="I26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7" i="1"/>
</calcChain>
</file>

<file path=xl/sharedStrings.xml><?xml version="1.0" encoding="utf-8"?>
<sst xmlns="http://schemas.openxmlformats.org/spreadsheetml/2006/main" count="694" uniqueCount="304">
  <si>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</si>
  <si>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</si>
  <si>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</si>
  <si>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</si>
  <si>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</si>
  <si>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</si>
  <si>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</si>
  <si>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</si>
  <si>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</si>
  <si>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</si>
  <si>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</si>
  <si>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</si>
  <si>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Beaufort West Marathon 42.2km</t>
  </si>
  <si>
    <t>Jamie-Lee Van Reenen</t>
  </si>
  <si>
    <t>Beaufort West Runners</t>
  </si>
  <si>
    <t>33:07</t>
  </si>
  <si>
    <t>Anderson Ncube</t>
  </si>
  <si>
    <t>Nedbank SWD</t>
  </si>
  <si>
    <t>33:16</t>
  </si>
  <si>
    <t>Francois Maqaussa</t>
  </si>
  <si>
    <t>33:37</t>
  </si>
  <si>
    <t>Ashley Jeksen</t>
  </si>
  <si>
    <t>TEMP</t>
  </si>
  <si>
    <t>37:32</t>
  </si>
  <si>
    <t>Avante Farao</t>
  </si>
  <si>
    <t>39:29</t>
  </si>
  <si>
    <t>Freek Maans</t>
  </si>
  <si>
    <t>52:58</t>
  </si>
  <si>
    <t>Coenie Lubbe</t>
  </si>
  <si>
    <t>Hartenbos Drawwers</t>
  </si>
  <si>
    <t>55:41</t>
  </si>
  <si>
    <t>Percy Kelly</t>
  </si>
  <si>
    <t>Itheko</t>
  </si>
  <si>
    <t>48:01</t>
  </si>
  <si>
    <t>Daniel Raubenheimer</t>
  </si>
  <si>
    <t>51:25</t>
  </si>
  <si>
    <t>Martin Sam</t>
  </si>
  <si>
    <t>46:09</t>
  </si>
  <si>
    <t>Lilian Maree</t>
  </si>
  <si>
    <t>54:35</t>
  </si>
  <si>
    <t>Avril Davids</t>
  </si>
  <si>
    <t>1:04:52</t>
  </si>
  <si>
    <t>Elsolique Botes</t>
  </si>
  <si>
    <t>1:12:20</t>
  </si>
  <si>
    <t>Brenda Human</t>
  </si>
  <si>
    <t>Wild Runners AC</t>
  </si>
  <si>
    <t>1:27:03</t>
  </si>
  <si>
    <t>Ria Bouwer</t>
  </si>
  <si>
    <t>1:21:31</t>
  </si>
  <si>
    <t>Ricardo Swarts</t>
  </si>
  <si>
    <t>Nedbank WP</t>
  </si>
  <si>
    <t xml:space="preserve">Mxolisi Fana </t>
  </si>
  <si>
    <t>Outeniqua Harriers</t>
  </si>
  <si>
    <t>2:30:56</t>
  </si>
  <si>
    <t>2:54:21</t>
  </si>
  <si>
    <t>Lindile Tokota</t>
  </si>
  <si>
    <t>3:00:11</t>
  </si>
  <si>
    <t>Beaufort West Kanniedood Marathon 10km Run</t>
  </si>
  <si>
    <t>Overall Finish List</t>
  </si>
  <si>
    <t>February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</si>
  <si>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</si>
  <si>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</si>
  <si>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</si>
  <si>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</si>
  <si>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</si>
  <si>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</si>
  <si>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</si>
  <si>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</si>
  <si>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</si>
  <si>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ASWD377</t>
  </si>
  <si>
    <t>ASWD1186</t>
  </si>
  <si>
    <t>ASWD1393</t>
  </si>
  <si>
    <t>T33</t>
  </si>
  <si>
    <t>T30</t>
  </si>
  <si>
    <t>Hemish Volminck</t>
  </si>
  <si>
    <t>T31</t>
  </si>
  <si>
    <t>Owam Mbele</t>
  </si>
  <si>
    <t>T32</t>
  </si>
  <si>
    <t>Patrick Adonis</t>
  </si>
  <si>
    <t>Yaron Venter</t>
  </si>
  <si>
    <t>ASWD1406</t>
  </si>
  <si>
    <t>Aschley Speelman</t>
  </si>
  <si>
    <t>T8</t>
  </si>
  <si>
    <t>Joseph Brown</t>
  </si>
  <si>
    <t>ASWD376</t>
  </si>
  <si>
    <t>WPA9912</t>
  </si>
  <si>
    <t>ASWD1122</t>
  </si>
  <si>
    <t>T21</t>
  </si>
  <si>
    <t>Matthys Maree</t>
  </si>
  <si>
    <t>T5</t>
  </si>
  <si>
    <t>F</t>
  </si>
  <si>
    <t>T4</t>
  </si>
  <si>
    <t>ASWD999</t>
  </si>
  <si>
    <t>Fabian Nell</t>
  </si>
  <si>
    <t>T22</t>
  </si>
  <si>
    <t>Benedict Hill</t>
  </si>
  <si>
    <t>WPA13094</t>
  </si>
  <si>
    <t>SA Police Athletic Club</t>
  </si>
  <si>
    <t>ASWD1371</t>
  </si>
  <si>
    <t>T1</t>
  </si>
  <si>
    <t>Marietha Moolman</t>
  </si>
  <si>
    <t>T6</t>
  </si>
  <si>
    <t>Freddie Martin</t>
  </si>
  <si>
    <t>T9</t>
  </si>
  <si>
    <t>Michael Scheun</t>
  </si>
  <si>
    <t>T7</t>
  </si>
  <si>
    <t>ASWD1644</t>
  </si>
  <si>
    <t>Johannes Plaatjies</t>
  </si>
  <si>
    <t>T27</t>
  </si>
  <si>
    <t>Dilshaad Olivier</t>
  </si>
  <si>
    <t>T26</t>
  </si>
  <si>
    <t>Cornel Lotz</t>
  </si>
  <si>
    <t>T3</t>
  </si>
  <si>
    <t>CHRISTA ERASMUS</t>
  </si>
  <si>
    <t>T2</t>
  </si>
  <si>
    <t>WPA11789</t>
  </si>
  <si>
    <t>Metropolitan Athletic Club</t>
  </si>
  <si>
    <t>Libuseng Moeti</t>
  </si>
  <si>
    <t>ASWD1954</t>
  </si>
  <si>
    <t>PetroSA RC</t>
  </si>
  <si>
    <t>ASWD1816</t>
  </si>
  <si>
    <t>John April</t>
  </si>
  <si>
    <t>1:07:28</t>
  </si>
  <si>
    <t>Tashwill Pieterse</t>
  </si>
  <si>
    <t>1:15:35</t>
  </si>
  <si>
    <t>Godwin Heyns</t>
  </si>
  <si>
    <t>1:18:46</t>
  </si>
  <si>
    <t>Kobus Boshoff</t>
  </si>
  <si>
    <t>1:24:58</t>
  </si>
  <si>
    <t>Whayn Windawaai</t>
  </si>
  <si>
    <t>1:34:57</t>
  </si>
  <si>
    <t>Kobie Van der Mescht</t>
  </si>
  <si>
    <t>1:48:21</t>
  </si>
  <si>
    <t>Franz Wetzl</t>
  </si>
  <si>
    <t>Fit2000</t>
  </si>
  <si>
    <t>2:48:03</t>
  </si>
  <si>
    <t>Koert Meyer</t>
  </si>
  <si>
    <t>Tygerberg AC</t>
  </si>
  <si>
    <t>2:49:20</t>
  </si>
  <si>
    <t>Busisiwe Mattwane</t>
  </si>
  <si>
    <t xml:space="preserve">Langa </t>
  </si>
  <si>
    <t>1:36:45</t>
  </si>
  <si>
    <t>Dawn Saunders</t>
  </si>
  <si>
    <t>Heldelberg</t>
  </si>
  <si>
    <t>2:04:56</t>
  </si>
  <si>
    <t>Diana Mouton</t>
  </si>
  <si>
    <t>2:05:50</t>
  </si>
  <si>
    <t>Sue Rymer</t>
  </si>
  <si>
    <t>2:16:30</t>
  </si>
  <si>
    <t>NONE</t>
  </si>
  <si>
    <t>Reginald Crowster</t>
  </si>
  <si>
    <t>2:22:50</t>
  </si>
  <si>
    <t>Ernst Van Zyl</t>
  </si>
  <si>
    <t>2:24:23</t>
  </si>
  <si>
    <t>Frank de Water</t>
  </si>
  <si>
    <t>2:54:23</t>
  </si>
  <si>
    <t>Marianna Van Zyl</t>
  </si>
  <si>
    <t>2:33:51</t>
  </si>
  <si>
    <t>Liezel Van Wyk</t>
  </si>
  <si>
    <t>2:36:58</t>
  </si>
  <si>
    <t>Hettie Fourie</t>
  </si>
  <si>
    <t>3:13:12</t>
  </si>
  <si>
    <t>John Bowers</t>
  </si>
  <si>
    <t>3:18:33</t>
  </si>
  <si>
    <t>Jean Nepgen</t>
  </si>
  <si>
    <t>Kowie Striders</t>
  </si>
  <si>
    <t>3:21:39</t>
  </si>
  <si>
    <t>Carol Nepgen</t>
  </si>
  <si>
    <t>3:21:38</t>
  </si>
  <si>
    <t>Nicolas Laubser</t>
  </si>
  <si>
    <t>WPA5548</t>
  </si>
  <si>
    <t>01:37:52</t>
  </si>
  <si>
    <t>Cecelia Nel</t>
  </si>
  <si>
    <t>Nerida Lubbe</t>
  </si>
  <si>
    <t>3:18:26</t>
  </si>
  <si>
    <t>3:56:27</t>
  </si>
  <si>
    <t>Leon Van der Merwe</t>
  </si>
  <si>
    <t>Oudtshoorn AAC</t>
  </si>
  <si>
    <t>4:28:20</t>
  </si>
  <si>
    <t>Beaufort West Kanniedood Marathon 21.1km Run</t>
  </si>
  <si>
    <t>ASWD1103</t>
  </si>
  <si>
    <t>ASWD375</t>
  </si>
  <si>
    <t>ASWD1589</t>
  </si>
  <si>
    <t>Bernardo Fredericks</t>
  </si>
  <si>
    <t>T79</t>
  </si>
  <si>
    <t>Jakobus Boshoff</t>
  </si>
  <si>
    <t>ASWD36</t>
  </si>
  <si>
    <t>Lungile Roto</t>
  </si>
  <si>
    <t>T92</t>
  </si>
  <si>
    <t>Whayn Windwaai</t>
  </si>
  <si>
    <t>ASWD1175</t>
  </si>
  <si>
    <t>Langa Retail Capital</t>
  </si>
  <si>
    <t>WPA12683</t>
  </si>
  <si>
    <t>ASWD373</t>
  </si>
  <si>
    <t>Thamsanqa Douse</t>
  </si>
  <si>
    <t>ASWD1968</t>
  </si>
  <si>
    <t>Kenneth Vermeulen</t>
  </si>
  <si>
    <t>Beaufort Wes Drawwers</t>
  </si>
  <si>
    <t>SWD1923</t>
  </si>
  <si>
    <t>Jacques Jacobs</t>
  </si>
  <si>
    <t>T51</t>
  </si>
  <si>
    <t>Albie Baartman</t>
  </si>
  <si>
    <t>T55</t>
  </si>
  <si>
    <t>Yolo Booysen</t>
  </si>
  <si>
    <t>T80</t>
  </si>
  <si>
    <t>Helderberg Harriers</t>
  </si>
  <si>
    <t>WPA6929</t>
  </si>
  <si>
    <t>ASWD1107</t>
  </si>
  <si>
    <t>Adri Krugel</t>
  </si>
  <si>
    <t>Graaff-Reinet AC</t>
  </si>
  <si>
    <t>EPA2886</t>
  </si>
  <si>
    <t>Valmor Meyer</t>
  </si>
  <si>
    <t>sue rymer</t>
  </si>
  <si>
    <t>T53</t>
  </si>
  <si>
    <t>Hester Fortune</t>
  </si>
  <si>
    <t>Brackenfell AC</t>
  </si>
  <si>
    <t>WPA9848</t>
  </si>
  <si>
    <t>Petrus Le Roux</t>
  </si>
  <si>
    <t>ASWD1123</t>
  </si>
  <si>
    <t>Fit 2000 Athletics Club</t>
  </si>
  <si>
    <t>CGA1876</t>
  </si>
  <si>
    <t>Tygerberg Athletic Club</t>
  </si>
  <si>
    <t>WPA5543</t>
  </si>
  <si>
    <t>Flora Masamba</t>
  </si>
  <si>
    <t>Ommiedraai Friends A.C</t>
  </si>
  <si>
    <t>WPA8756</t>
  </si>
  <si>
    <t>Salome Van Jaarsveld</t>
  </si>
  <si>
    <t>T54</t>
  </si>
  <si>
    <t>Ben Bouwer</t>
  </si>
  <si>
    <t>ASWD1029</t>
  </si>
  <si>
    <t>ASWD1233</t>
  </si>
  <si>
    <t>Beaufort West Kanniedood Marathon 21.1km Walk</t>
  </si>
  <si>
    <t>Reganald Crowster</t>
  </si>
  <si>
    <t>WPA5599</t>
  </si>
  <si>
    <t>ASWD1749</t>
  </si>
  <si>
    <t>Mariana Van Zyl</t>
  </si>
  <si>
    <t>ASWD1750</t>
  </si>
  <si>
    <t>Liezl Van Wyk</t>
  </si>
  <si>
    <t>ASWD1758</t>
  </si>
  <si>
    <t>Frank De Water</t>
  </si>
  <si>
    <t>ASWD366</t>
  </si>
  <si>
    <t>Gerhard Fourie</t>
  </si>
  <si>
    <t>ASWD1046</t>
  </si>
  <si>
    <t>ASWD1045</t>
  </si>
  <si>
    <t>T74</t>
  </si>
  <si>
    <t>EPA251</t>
  </si>
  <si>
    <t>EPA252</t>
  </si>
  <si>
    <t>Beaufort West Kanniedood Marathon 42.2km</t>
  </si>
  <si>
    <t>WPA2124</t>
  </si>
  <si>
    <t>Mxolisi Fana</t>
  </si>
  <si>
    <t>ASWD197</t>
  </si>
  <si>
    <t>ASWD1140</t>
  </si>
  <si>
    <t>ASWD1581</t>
  </si>
  <si>
    <t>Bertie Janse van Rensburg</t>
  </si>
  <si>
    <t>ASWD1600</t>
  </si>
  <si>
    <t>Eric Foendien</t>
  </si>
  <si>
    <t>EPA2858</t>
  </si>
  <si>
    <t>Karel Vlok</t>
  </si>
  <si>
    <t>ASWD1206</t>
  </si>
  <si>
    <t>Eddie Mouton</t>
  </si>
  <si>
    <t>ASWD1222</t>
  </si>
  <si>
    <t>Vaughan Marshall</t>
  </si>
  <si>
    <t>ASWD1002</t>
  </si>
  <si>
    <t>Alfred Malotana</t>
  </si>
  <si>
    <t>Nedbank Running Club</t>
  </si>
  <si>
    <t>EPA1568</t>
  </si>
  <si>
    <t>Tswinyane Mothlalehi</t>
  </si>
  <si>
    <t>ASWD1932</t>
  </si>
  <si>
    <t>ASWD1084</t>
  </si>
  <si>
    <t>Pieter Van der Mescht</t>
  </si>
  <si>
    <t>T101</t>
  </si>
  <si>
    <t>Pieter Johnson</t>
  </si>
  <si>
    <t>Worcester AC</t>
  </si>
  <si>
    <t>BOL518</t>
  </si>
  <si>
    <t>ASWD1879</t>
  </si>
  <si>
    <t>Jaypee Snyman</t>
  </si>
  <si>
    <t>BOL500</t>
  </si>
  <si>
    <t>gary ristow</t>
  </si>
  <si>
    <t>Edgemead Runners</t>
  </si>
  <si>
    <t>WPA11354</t>
  </si>
  <si>
    <t>Phuti Mokoka</t>
  </si>
  <si>
    <t>ASWD1941</t>
  </si>
  <si>
    <t>Charles Darries</t>
  </si>
  <si>
    <t>T103</t>
  </si>
  <si>
    <t>Renate Wagener</t>
  </si>
  <si>
    <t>ASWD374</t>
  </si>
  <si>
    <t>Margaret Oconner</t>
  </si>
  <si>
    <t>Knysna Marathon Club</t>
  </si>
  <si>
    <t>ASWD633</t>
  </si>
  <si>
    <t>Dudley Mawona</t>
  </si>
  <si>
    <t>T102</t>
  </si>
  <si>
    <t>Lucky Adams</t>
  </si>
  <si>
    <t>T104</t>
  </si>
  <si>
    <t>Graaf Reinet</t>
  </si>
  <si>
    <t>3:20:58</t>
  </si>
  <si>
    <t>3:21:46</t>
  </si>
  <si>
    <t>Gary Ristow</t>
  </si>
  <si>
    <t>Edgemeat</t>
  </si>
  <si>
    <t>4:35:13</t>
  </si>
  <si>
    <t>Margaret O'Conner</t>
  </si>
  <si>
    <t>4:56:56</t>
  </si>
  <si>
    <t>4:52:57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</si>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</sst>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166" fontId="3" fillId="0" borderId="0" xfId="0" applyNumberFormat="1" applyFont="1"/>
    <xf numFmtId="166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L9" sqref="L9"/>
    </sheetView>
  </sheetViews>
  <sheetFormatPr defaultColWidth="9.109375" defaultRowHeight="15" x14ac:dyDescent="0.35"/>
  <cols>
    <col min="1" max="1" width="6" style="9" customWidth="1"/>
    <col min="2" max="2" width="23.44140625" style="1" customWidth="1"/>
    <col min="3" max="3" width="23" style="1" customWidth="1"/>
    <col min="4" max="4" width="9.109375" style="8" customWidth="1"/>
    <col min="5" max="5" width="14" style="8" customWidth="1"/>
    <col min="6" max="8" width="9.109375" style="8"/>
    <col min="9" max="10" width="9.109375" style="62"/>
    <col min="11" max="16384" width="9.109375" style="1"/>
  </cols>
  <sheetData>
    <row r="1" spans="1:10" ht="20.399999999999999" x14ac:dyDescent="0.35">
      <c r="A1" s="30" t="s">
        <v>57</v>
      </c>
      <c r="B1" s="31"/>
      <c r="C1" s="31"/>
      <c r="D1" s="31"/>
      <c r="E1" s="31"/>
      <c r="F1" s="31"/>
      <c r="G1" s="31"/>
      <c r="H1" s="32"/>
    </row>
    <row r="2" spans="1:10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10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10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  <c r="J4" s="63"/>
    </row>
    <row r="5" spans="1:10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10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  <c r="I6" s="62" t="s">
        <v>302</v>
      </c>
      <c r="J6" s="62" t="s">
        <v>303</v>
      </c>
    </row>
    <row r="7" spans="1:10" x14ac:dyDescent="0.35">
      <c r="A7" s="13">
        <v>1</v>
      </c>
      <c r="B7" s="14" t="s">
        <v>13</v>
      </c>
      <c r="C7" s="14" t="s">
        <v>14</v>
      </c>
      <c r="D7" s="15">
        <v>377</v>
      </c>
      <c r="E7" s="15" t="s">
        <v>69</v>
      </c>
      <c r="F7" s="15">
        <v>22</v>
      </c>
      <c r="G7" s="15" t="s">
        <v>68</v>
      </c>
      <c r="H7" s="19">
        <v>1.3798611111111112</v>
      </c>
      <c r="I7" s="62">
        <f>H7/60</f>
        <v>2.2997685185185187E-2</v>
      </c>
      <c r="J7" s="62">
        <v>2.2997685185185187E-2</v>
      </c>
    </row>
    <row r="8" spans="1:10" x14ac:dyDescent="0.35">
      <c r="A8" s="13">
        <v>2</v>
      </c>
      <c r="B8" s="14" t="s">
        <v>16</v>
      </c>
      <c r="C8" s="14" t="s">
        <v>17</v>
      </c>
      <c r="D8" s="15">
        <v>1186</v>
      </c>
      <c r="E8" s="15" t="s">
        <v>70</v>
      </c>
      <c r="F8" s="15">
        <v>22</v>
      </c>
      <c r="G8" s="15" t="s">
        <v>68</v>
      </c>
      <c r="H8" s="19">
        <v>1.3861111111111111</v>
      </c>
      <c r="I8" s="62">
        <f t="shared" ref="I8:I25" si="0">H8/60</f>
        <v>2.3101851851851853E-2</v>
      </c>
      <c r="J8" s="62">
        <v>2.3101851851851853E-2</v>
      </c>
    </row>
    <row r="9" spans="1:10" x14ac:dyDescent="0.35">
      <c r="A9" s="13">
        <v>3</v>
      </c>
      <c r="B9" s="14" t="s">
        <v>19</v>
      </c>
      <c r="C9" s="14" t="s">
        <v>17</v>
      </c>
      <c r="D9" s="15">
        <v>1393</v>
      </c>
      <c r="E9" s="15" t="s">
        <v>71</v>
      </c>
      <c r="F9" s="15">
        <v>23</v>
      </c>
      <c r="G9" s="15" t="s">
        <v>68</v>
      </c>
      <c r="H9" s="19">
        <v>1.4006944444444445</v>
      </c>
      <c r="I9" s="62">
        <f t="shared" si="0"/>
        <v>2.3344907407407408E-2</v>
      </c>
      <c r="J9" s="62">
        <v>2.3344907407407408E-2</v>
      </c>
    </row>
    <row r="10" spans="1:10" x14ac:dyDescent="0.35">
      <c r="A10" s="13">
        <v>4</v>
      </c>
      <c r="B10" s="14" t="s">
        <v>21</v>
      </c>
      <c r="C10" s="14" t="s">
        <v>22</v>
      </c>
      <c r="D10" s="15">
        <v>4283</v>
      </c>
      <c r="E10" s="15" t="s">
        <v>72</v>
      </c>
      <c r="F10" s="15">
        <v>18</v>
      </c>
      <c r="G10" s="15" t="s">
        <v>68</v>
      </c>
      <c r="H10" s="19">
        <v>1.5638888888888889</v>
      </c>
      <c r="I10" s="62">
        <f t="shared" si="0"/>
        <v>2.6064814814814815E-2</v>
      </c>
      <c r="J10" s="62">
        <v>2.6064814814814815E-2</v>
      </c>
    </row>
    <row r="11" spans="1:10" x14ac:dyDescent="0.35">
      <c r="A11" s="13">
        <v>5</v>
      </c>
      <c r="B11" s="14" t="s">
        <v>24</v>
      </c>
      <c r="C11" s="14" t="s">
        <v>22</v>
      </c>
      <c r="D11" s="15">
        <v>4280</v>
      </c>
      <c r="E11" s="15" t="s">
        <v>73</v>
      </c>
      <c r="F11" s="15">
        <v>17</v>
      </c>
      <c r="G11" s="15" t="s">
        <v>68</v>
      </c>
      <c r="H11" s="19">
        <v>1.6451388888888889</v>
      </c>
      <c r="I11" s="62">
        <f t="shared" si="0"/>
        <v>2.7418981481481482E-2</v>
      </c>
      <c r="J11" s="62">
        <v>2.7418981481481482E-2</v>
      </c>
    </row>
    <row r="12" spans="1:10" x14ac:dyDescent="0.35">
      <c r="A12" s="13">
        <v>6</v>
      </c>
      <c r="B12" s="14" t="s">
        <v>74</v>
      </c>
      <c r="C12" s="14" t="s">
        <v>22</v>
      </c>
      <c r="D12" s="15">
        <v>4281</v>
      </c>
      <c r="E12" s="15" t="s">
        <v>75</v>
      </c>
      <c r="F12" s="15">
        <v>16</v>
      </c>
      <c r="G12" s="15" t="s">
        <v>68</v>
      </c>
      <c r="H12" s="19">
        <v>1.6576388888888889</v>
      </c>
      <c r="I12" s="62">
        <f t="shared" si="0"/>
        <v>2.7627314814814816E-2</v>
      </c>
      <c r="J12" s="62">
        <v>2.7627314814814816E-2</v>
      </c>
    </row>
    <row r="13" spans="1:10" x14ac:dyDescent="0.35">
      <c r="A13" s="13">
        <v>7</v>
      </c>
      <c r="B13" s="14" t="s">
        <v>76</v>
      </c>
      <c r="C13" s="14" t="s">
        <v>22</v>
      </c>
      <c r="D13" s="15">
        <v>4282</v>
      </c>
      <c r="E13" s="15" t="s">
        <v>77</v>
      </c>
      <c r="F13" s="15">
        <v>15</v>
      </c>
      <c r="G13" s="15" t="s">
        <v>68</v>
      </c>
      <c r="H13" s="19">
        <v>1.6993055555555554</v>
      </c>
      <c r="I13" s="62">
        <f t="shared" si="0"/>
        <v>2.8321759259259258E-2</v>
      </c>
      <c r="J13" s="62">
        <v>2.8321759259259258E-2</v>
      </c>
    </row>
    <row r="14" spans="1:10" x14ac:dyDescent="0.35">
      <c r="A14" s="13">
        <v>8</v>
      </c>
      <c r="B14" s="14" t="s">
        <v>78</v>
      </c>
      <c r="C14" s="14" t="s">
        <v>17</v>
      </c>
      <c r="D14" s="15">
        <v>1816</v>
      </c>
      <c r="E14" s="15" t="s">
        <v>120</v>
      </c>
      <c r="F14" s="15">
        <v>36</v>
      </c>
      <c r="G14" s="15" t="s">
        <v>68</v>
      </c>
      <c r="H14" s="19">
        <v>1.7923611111111111</v>
      </c>
      <c r="I14" s="62">
        <f t="shared" si="0"/>
        <v>2.9872685185185186E-2</v>
      </c>
      <c r="J14" s="62">
        <v>2.9872685185185186E-2</v>
      </c>
    </row>
    <row r="15" spans="1:10" x14ac:dyDescent="0.35">
      <c r="A15" s="13">
        <v>9</v>
      </c>
      <c r="B15" s="14" t="s">
        <v>79</v>
      </c>
      <c r="C15" s="14" t="s">
        <v>17</v>
      </c>
      <c r="D15" s="15">
        <v>1406</v>
      </c>
      <c r="E15" s="15" t="s">
        <v>80</v>
      </c>
      <c r="F15" s="15">
        <v>34</v>
      </c>
      <c r="G15" s="15" t="s">
        <v>68</v>
      </c>
      <c r="H15" s="19">
        <v>1.8493055555555555</v>
      </c>
      <c r="I15" s="62">
        <f t="shared" si="0"/>
        <v>3.0821759259259261E-2</v>
      </c>
      <c r="J15" s="62">
        <v>3.0821759259259261E-2</v>
      </c>
    </row>
    <row r="16" spans="1:10" x14ac:dyDescent="0.35">
      <c r="A16" s="13">
        <v>10</v>
      </c>
      <c r="B16" s="14" t="s">
        <v>81</v>
      </c>
      <c r="C16" s="14" t="s">
        <v>22</v>
      </c>
      <c r="D16" s="15">
        <v>4258</v>
      </c>
      <c r="E16" s="15" t="s">
        <v>82</v>
      </c>
      <c r="F16" s="15">
        <v>33</v>
      </c>
      <c r="G16" s="15" t="s">
        <v>68</v>
      </c>
      <c r="H16" s="19">
        <v>1.8701388888888888</v>
      </c>
      <c r="I16" s="62">
        <f t="shared" si="0"/>
        <v>3.1168981481481482E-2</v>
      </c>
      <c r="J16" s="62">
        <v>3.1168981481481482E-2</v>
      </c>
    </row>
    <row r="17" spans="1:10" x14ac:dyDescent="0.35">
      <c r="A17" s="13">
        <v>11</v>
      </c>
      <c r="B17" s="14" t="s">
        <v>83</v>
      </c>
      <c r="C17" s="14" t="s">
        <v>17</v>
      </c>
      <c r="D17" s="15">
        <v>10001</v>
      </c>
      <c r="E17" s="15"/>
      <c r="F17" s="15">
        <v>49</v>
      </c>
      <c r="G17" s="15" t="s">
        <v>68</v>
      </c>
      <c r="H17" s="19">
        <v>1.9138888888888888</v>
      </c>
      <c r="I17" s="62">
        <f t="shared" si="0"/>
        <v>3.1898148148148148E-2</v>
      </c>
      <c r="J17" s="62">
        <v>3.1898148148148148E-2</v>
      </c>
    </row>
    <row r="18" spans="1:10" x14ac:dyDescent="0.35">
      <c r="A18" s="13">
        <v>12</v>
      </c>
      <c r="B18" s="14" t="s">
        <v>36</v>
      </c>
      <c r="C18" s="14" t="s">
        <v>14</v>
      </c>
      <c r="D18" s="15">
        <v>376</v>
      </c>
      <c r="E18" s="15" t="s">
        <v>84</v>
      </c>
      <c r="F18" s="15">
        <v>63</v>
      </c>
      <c r="G18" s="15" t="s">
        <v>68</v>
      </c>
      <c r="H18" s="19">
        <v>1.9229166666666666</v>
      </c>
      <c r="I18" s="62">
        <f t="shared" si="0"/>
        <v>3.2048611111111111E-2</v>
      </c>
      <c r="J18" s="62">
        <v>3.2048611111111111E-2</v>
      </c>
    </row>
    <row r="19" spans="1:10" x14ac:dyDescent="0.35">
      <c r="A19" s="13">
        <v>13</v>
      </c>
      <c r="B19" s="14" t="s">
        <v>31</v>
      </c>
      <c r="C19" s="14"/>
      <c r="D19" s="15">
        <v>4392</v>
      </c>
      <c r="E19" s="15" t="s">
        <v>85</v>
      </c>
      <c r="F19" s="15">
        <v>54</v>
      </c>
      <c r="G19" s="15" t="s">
        <v>68</v>
      </c>
      <c r="H19" s="19">
        <v>2.0006944444444446</v>
      </c>
      <c r="I19" s="62">
        <f t="shared" si="0"/>
        <v>3.3344907407407406E-2</v>
      </c>
      <c r="J19" s="62">
        <v>3.3344907407407406E-2</v>
      </c>
    </row>
    <row r="20" spans="1:10" x14ac:dyDescent="0.35">
      <c r="A20" s="13">
        <v>14</v>
      </c>
      <c r="B20" s="14" t="s">
        <v>34</v>
      </c>
      <c r="C20" s="14" t="s">
        <v>17</v>
      </c>
      <c r="D20" s="15">
        <v>1122</v>
      </c>
      <c r="E20" s="15" t="s">
        <v>86</v>
      </c>
      <c r="F20" s="15">
        <v>52</v>
      </c>
      <c r="G20" s="15" t="s">
        <v>68</v>
      </c>
      <c r="H20" s="19">
        <v>2.1423611111111112</v>
      </c>
      <c r="I20" s="62">
        <f t="shared" si="0"/>
        <v>3.5706018518518519E-2</v>
      </c>
      <c r="J20" s="62">
        <v>3.5706018518518519E-2</v>
      </c>
    </row>
    <row r="21" spans="1:10" x14ac:dyDescent="0.35">
      <c r="A21" s="13">
        <v>15</v>
      </c>
      <c r="B21" s="14" t="s">
        <v>26</v>
      </c>
      <c r="C21" s="14" t="s">
        <v>22</v>
      </c>
      <c r="D21" s="15">
        <v>4271</v>
      </c>
      <c r="E21" s="15" t="s">
        <v>87</v>
      </c>
      <c r="F21" s="15">
        <v>43</v>
      </c>
      <c r="G21" s="15" t="s">
        <v>68</v>
      </c>
      <c r="H21" s="19">
        <v>2.2069444444444444</v>
      </c>
      <c r="I21" s="62">
        <f t="shared" si="0"/>
        <v>3.6782407407407409E-2</v>
      </c>
      <c r="J21" s="62">
        <v>3.6782407407407409E-2</v>
      </c>
    </row>
    <row r="22" spans="1:10" x14ac:dyDescent="0.35">
      <c r="A22" s="13">
        <v>16</v>
      </c>
      <c r="B22" s="14" t="s">
        <v>88</v>
      </c>
      <c r="C22" s="14" t="s">
        <v>22</v>
      </c>
      <c r="D22" s="15">
        <v>4255</v>
      </c>
      <c r="E22" s="15" t="s">
        <v>89</v>
      </c>
      <c r="F22" s="15">
        <v>37</v>
      </c>
      <c r="G22" s="15" t="s">
        <v>68</v>
      </c>
      <c r="H22" s="19">
        <v>2.2666666666666666</v>
      </c>
      <c r="I22" s="62">
        <f t="shared" si="0"/>
        <v>3.7777777777777778E-2</v>
      </c>
      <c r="J22" s="62">
        <v>3.7777777777777778E-2</v>
      </c>
    </row>
    <row r="23" spans="1:10" x14ac:dyDescent="0.35">
      <c r="A23" s="13">
        <v>17</v>
      </c>
      <c r="B23" s="14" t="s">
        <v>38</v>
      </c>
      <c r="C23" s="14" t="s">
        <v>22</v>
      </c>
      <c r="D23" s="15">
        <v>4254</v>
      </c>
      <c r="E23" s="15" t="s">
        <v>91</v>
      </c>
      <c r="F23" s="15">
        <v>36</v>
      </c>
      <c r="G23" s="15" t="s">
        <v>90</v>
      </c>
      <c r="H23" s="19">
        <v>2.2743055555555558</v>
      </c>
      <c r="I23" s="62">
        <f t="shared" si="0"/>
        <v>3.7905092592592594E-2</v>
      </c>
      <c r="J23" s="62">
        <v>3.7905092592592594E-2</v>
      </c>
    </row>
    <row r="24" spans="1:10" x14ac:dyDescent="0.35">
      <c r="A24" s="13">
        <v>18</v>
      </c>
      <c r="B24" s="14" t="s">
        <v>28</v>
      </c>
      <c r="C24" s="14" t="s">
        <v>29</v>
      </c>
      <c r="D24" s="15">
        <v>999</v>
      </c>
      <c r="E24" s="15" t="s">
        <v>92</v>
      </c>
      <c r="F24" s="15">
        <v>44</v>
      </c>
      <c r="G24" s="15" t="s">
        <v>68</v>
      </c>
      <c r="H24" s="19">
        <v>2.3201388888888888</v>
      </c>
      <c r="I24" s="62">
        <f t="shared" si="0"/>
        <v>3.8668981481481478E-2</v>
      </c>
      <c r="J24" s="62">
        <v>3.8668981481481478E-2</v>
      </c>
    </row>
    <row r="25" spans="1:10" x14ac:dyDescent="0.35">
      <c r="A25" s="13">
        <v>19</v>
      </c>
      <c r="B25" s="14" t="s">
        <v>93</v>
      </c>
      <c r="C25" s="14" t="s">
        <v>22</v>
      </c>
      <c r="D25" s="15">
        <v>4272</v>
      </c>
      <c r="E25" s="15" t="s">
        <v>94</v>
      </c>
      <c r="F25" s="15">
        <v>39</v>
      </c>
      <c r="G25" s="15" t="s">
        <v>68</v>
      </c>
      <c r="H25" s="19">
        <v>2.3652777777777776</v>
      </c>
      <c r="I25" s="62">
        <f t="shared" si="0"/>
        <v>3.9421296296296295E-2</v>
      </c>
      <c r="J25" s="62">
        <v>3.9421296296296295E-2</v>
      </c>
    </row>
    <row r="26" spans="1:10" x14ac:dyDescent="0.35">
      <c r="A26" s="13">
        <v>20</v>
      </c>
      <c r="B26" s="14" t="s">
        <v>95</v>
      </c>
      <c r="C26" s="14" t="s">
        <v>97</v>
      </c>
      <c r="D26" s="15">
        <v>4391</v>
      </c>
      <c r="E26" s="15" t="s">
        <v>96</v>
      </c>
      <c r="F26" s="15">
        <v>37</v>
      </c>
      <c r="G26" s="15" t="s">
        <v>68</v>
      </c>
      <c r="H26" s="20">
        <v>4.4537037037037042E-2</v>
      </c>
      <c r="I26" s="62">
        <f>H26</f>
        <v>4.4537037037037042E-2</v>
      </c>
      <c r="J26" s="62">
        <v>4.4537037037037042E-2</v>
      </c>
    </row>
    <row r="27" spans="1:10" x14ac:dyDescent="0.35">
      <c r="A27" s="13">
        <v>21</v>
      </c>
      <c r="B27" s="14" t="s">
        <v>40</v>
      </c>
      <c r="C27" s="14" t="s">
        <v>17</v>
      </c>
      <c r="D27" s="15">
        <v>1371</v>
      </c>
      <c r="E27" s="15" t="s">
        <v>98</v>
      </c>
      <c r="F27" s="15">
        <v>45</v>
      </c>
      <c r="G27" s="15" t="s">
        <v>90</v>
      </c>
      <c r="H27" s="20">
        <v>4.50462962962963E-2</v>
      </c>
      <c r="I27" s="62">
        <f t="shared" ref="I27:I39" si="1">H27</f>
        <v>4.50462962962963E-2</v>
      </c>
      <c r="J27" s="62">
        <v>4.50462962962963E-2</v>
      </c>
    </row>
    <row r="28" spans="1:10" x14ac:dyDescent="0.35">
      <c r="A28" s="13">
        <v>22</v>
      </c>
      <c r="B28" s="14" t="s">
        <v>42</v>
      </c>
      <c r="C28" s="14" t="s">
        <v>22</v>
      </c>
      <c r="D28" s="15">
        <v>4251</v>
      </c>
      <c r="E28" s="15" t="s">
        <v>99</v>
      </c>
      <c r="F28" s="15">
        <v>35</v>
      </c>
      <c r="G28" s="15" t="s">
        <v>90</v>
      </c>
      <c r="H28" s="20">
        <v>5.0231481481481481E-2</v>
      </c>
      <c r="I28" s="62">
        <f t="shared" si="1"/>
        <v>5.0231481481481481E-2</v>
      </c>
      <c r="J28" s="62">
        <v>5.0231481481481481E-2</v>
      </c>
    </row>
    <row r="29" spans="1:10" x14ac:dyDescent="0.35">
      <c r="A29" s="13">
        <v>23</v>
      </c>
      <c r="B29" s="14" t="s">
        <v>100</v>
      </c>
      <c r="C29" s="14" t="s">
        <v>22</v>
      </c>
      <c r="D29" s="15">
        <v>4256</v>
      </c>
      <c r="E29" s="15" t="s">
        <v>101</v>
      </c>
      <c r="F29" s="15">
        <v>48</v>
      </c>
      <c r="G29" s="15" t="s">
        <v>90</v>
      </c>
      <c r="H29" s="20">
        <v>5.2013888888888887E-2</v>
      </c>
      <c r="I29" s="62">
        <f t="shared" si="1"/>
        <v>5.2013888888888887E-2</v>
      </c>
      <c r="J29" s="62">
        <v>5.2013888888888887E-2</v>
      </c>
    </row>
    <row r="30" spans="1:10" x14ac:dyDescent="0.35">
      <c r="A30" s="13">
        <v>24</v>
      </c>
      <c r="B30" s="14" t="s">
        <v>102</v>
      </c>
      <c r="C30" s="14" t="s">
        <v>22</v>
      </c>
      <c r="D30" s="15">
        <v>4259</v>
      </c>
      <c r="E30" s="15" t="s">
        <v>103</v>
      </c>
      <c r="F30" s="15">
        <v>53</v>
      </c>
      <c r="G30" s="15" t="s">
        <v>68</v>
      </c>
      <c r="H30" s="20">
        <v>5.2962962962962962E-2</v>
      </c>
      <c r="I30" s="62">
        <f t="shared" si="1"/>
        <v>5.2962962962962962E-2</v>
      </c>
      <c r="J30" s="62">
        <v>5.2962962962962962E-2</v>
      </c>
    </row>
    <row r="31" spans="1:10" x14ac:dyDescent="0.35">
      <c r="A31" s="13">
        <v>25</v>
      </c>
      <c r="B31" s="14" t="s">
        <v>104</v>
      </c>
      <c r="C31" s="14" t="s">
        <v>22</v>
      </c>
      <c r="D31" s="15">
        <v>4257</v>
      </c>
      <c r="E31" s="15" t="s">
        <v>105</v>
      </c>
      <c r="F31" s="15">
        <v>54</v>
      </c>
      <c r="G31" s="15" t="s">
        <v>68</v>
      </c>
      <c r="H31" s="20">
        <v>5.5393518518518516E-2</v>
      </c>
      <c r="I31" s="62">
        <f t="shared" si="1"/>
        <v>5.5393518518518516E-2</v>
      </c>
      <c r="J31" s="62">
        <v>5.5393518518518516E-2</v>
      </c>
    </row>
    <row r="32" spans="1:10" x14ac:dyDescent="0.35">
      <c r="A32" s="13">
        <v>26</v>
      </c>
      <c r="B32" s="14" t="s">
        <v>47</v>
      </c>
      <c r="C32" s="14" t="s">
        <v>29</v>
      </c>
      <c r="D32" s="15">
        <v>1644</v>
      </c>
      <c r="E32" s="15" t="s">
        <v>106</v>
      </c>
      <c r="F32" s="15">
        <v>72</v>
      </c>
      <c r="G32" s="15" t="s">
        <v>90</v>
      </c>
      <c r="H32" s="20">
        <v>5.6608796296296303E-2</v>
      </c>
      <c r="I32" s="62">
        <f t="shared" si="1"/>
        <v>5.6608796296296303E-2</v>
      </c>
      <c r="J32" s="62">
        <v>5.6608796296296303E-2</v>
      </c>
    </row>
    <row r="33" spans="1:10" x14ac:dyDescent="0.35">
      <c r="A33" s="13">
        <v>27</v>
      </c>
      <c r="B33" s="14" t="s">
        <v>107</v>
      </c>
      <c r="C33" s="14" t="s">
        <v>22</v>
      </c>
      <c r="D33" s="15">
        <v>4277</v>
      </c>
      <c r="E33" s="15" t="s">
        <v>108</v>
      </c>
      <c r="F33" s="15">
        <v>26</v>
      </c>
      <c r="G33" s="15" t="s">
        <v>68</v>
      </c>
      <c r="H33" s="20">
        <v>5.7442129629629628E-2</v>
      </c>
      <c r="I33" s="62">
        <f t="shared" si="1"/>
        <v>5.7442129629629628E-2</v>
      </c>
      <c r="J33" s="62">
        <v>5.7442129629629628E-2</v>
      </c>
    </row>
    <row r="34" spans="1:10" x14ac:dyDescent="0.35">
      <c r="A34" s="13">
        <v>28</v>
      </c>
      <c r="B34" s="14" t="s">
        <v>109</v>
      </c>
      <c r="C34" s="14" t="s">
        <v>22</v>
      </c>
      <c r="D34" s="15">
        <v>4276</v>
      </c>
      <c r="E34" s="15" t="s">
        <v>110</v>
      </c>
      <c r="F34" s="15">
        <v>32</v>
      </c>
      <c r="G34" s="15" t="s">
        <v>90</v>
      </c>
      <c r="H34" s="20">
        <v>5.7442129629629628E-2</v>
      </c>
      <c r="I34" s="62">
        <f t="shared" si="1"/>
        <v>5.7442129629629628E-2</v>
      </c>
      <c r="J34" s="62">
        <v>5.7442129629629628E-2</v>
      </c>
    </row>
    <row r="35" spans="1:10" x14ac:dyDescent="0.35">
      <c r="A35" s="13">
        <v>29</v>
      </c>
      <c r="B35" s="14" t="s">
        <v>111</v>
      </c>
      <c r="C35" s="14" t="s">
        <v>22</v>
      </c>
      <c r="D35" s="15">
        <v>4253</v>
      </c>
      <c r="E35" s="15" t="s">
        <v>112</v>
      </c>
      <c r="F35" s="15">
        <v>38</v>
      </c>
      <c r="G35" s="15" t="s">
        <v>90</v>
      </c>
      <c r="H35" s="20">
        <v>5.8275462962962966E-2</v>
      </c>
      <c r="I35" s="62">
        <f t="shared" si="1"/>
        <v>5.8275462962962966E-2</v>
      </c>
      <c r="J35" s="62">
        <v>5.8275462962962966E-2</v>
      </c>
    </row>
    <row r="36" spans="1:10" x14ac:dyDescent="0.35">
      <c r="A36" s="13">
        <v>30</v>
      </c>
      <c r="B36" s="14" t="s">
        <v>113</v>
      </c>
      <c r="C36" s="14" t="s">
        <v>22</v>
      </c>
      <c r="D36" s="15">
        <v>4252</v>
      </c>
      <c r="E36" s="15" t="s">
        <v>114</v>
      </c>
      <c r="F36" s="15">
        <v>38</v>
      </c>
      <c r="G36" s="15" t="s">
        <v>90</v>
      </c>
      <c r="H36" s="20">
        <v>5.8344907407407408E-2</v>
      </c>
      <c r="I36" s="62">
        <f t="shared" si="1"/>
        <v>5.8344907407407408E-2</v>
      </c>
      <c r="J36" s="62">
        <v>5.8344907407407408E-2</v>
      </c>
    </row>
    <row r="37" spans="1:10" x14ac:dyDescent="0.35">
      <c r="A37" s="13">
        <v>31</v>
      </c>
      <c r="B37" s="14" t="s">
        <v>44</v>
      </c>
      <c r="C37" s="14" t="s">
        <v>116</v>
      </c>
      <c r="D37" s="15">
        <v>4386</v>
      </c>
      <c r="E37" s="15" t="s">
        <v>115</v>
      </c>
      <c r="F37" s="15">
        <v>54</v>
      </c>
      <c r="G37" s="15" t="s">
        <v>90</v>
      </c>
      <c r="H37" s="20">
        <v>6.0451388888888895E-2</v>
      </c>
      <c r="I37" s="62">
        <f t="shared" si="1"/>
        <v>6.0451388888888895E-2</v>
      </c>
      <c r="J37" s="62">
        <v>6.0451388888888895E-2</v>
      </c>
    </row>
    <row r="38" spans="1:10" x14ac:dyDescent="0.35">
      <c r="A38" s="13">
        <v>32</v>
      </c>
      <c r="B38" s="14" t="s">
        <v>169</v>
      </c>
      <c r="C38" s="14" t="s">
        <v>137</v>
      </c>
      <c r="D38" s="15">
        <v>4395</v>
      </c>
      <c r="E38" s="15" t="s">
        <v>170</v>
      </c>
      <c r="F38" s="15">
        <v>50</v>
      </c>
      <c r="G38" s="15" t="s">
        <v>68</v>
      </c>
      <c r="H38" s="21" t="s">
        <v>171</v>
      </c>
      <c r="I38" s="62" t="str">
        <f t="shared" si="1"/>
        <v>01:37:52</v>
      </c>
      <c r="J38" s="62" t="s">
        <v>171</v>
      </c>
    </row>
    <row r="39" spans="1:10" x14ac:dyDescent="0.35">
      <c r="A39" s="13">
        <v>33</v>
      </c>
      <c r="B39" s="14" t="s">
        <v>117</v>
      </c>
      <c r="C39" s="14" t="s">
        <v>119</v>
      </c>
      <c r="D39" s="15">
        <v>1954</v>
      </c>
      <c r="E39" s="15" t="s">
        <v>118</v>
      </c>
      <c r="F39" s="15">
        <v>37</v>
      </c>
      <c r="G39" s="15" t="s">
        <v>90</v>
      </c>
      <c r="H39" s="20">
        <v>7.4826388888888887E-2</v>
      </c>
      <c r="I39" s="62">
        <f t="shared" si="1"/>
        <v>7.4826388888888887E-2</v>
      </c>
      <c r="J39" s="62">
        <v>7.4826388888888887E-2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C9" sqref="C9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57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13</v>
      </c>
      <c r="C7" s="5" t="s">
        <v>14</v>
      </c>
      <c r="D7" s="6" t="s">
        <v>15</v>
      </c>
      <c r="E7" s="2"/>
      <c r="F7" s="5">
        <v>1</v>
      </c>
      <c r="G7" s="5" t="s">
        <v>38</v>
      </c>
      <c r="H7" s="5" t="s">
        <v>22</v>
      </c>
      <c r="I7" s="6" t="s">
        <v>39</v>
      </c>
    </row>
    <row r="8" spans="1:9" ht="16.8" x14ac:dyDescent="0.4">
      <c r="A8" s="5">
        <v>2</v>
      </c>
      <c r="B8" s="5" t="s">
        <v>16</v>
      </c>
      <c r="C8" s="7" t="s">
        <v>17</v>
      </c>
      <c r="D8" s="6" t="s">
        <v>18</v>
      </c>
      <c r="E8" s="2"/>
      <c r="F8" s="5">
        <v>2</v>
      </c>
      <c r="G8" s="5" t="s">
        <v>40</v>
      </c>
      <c r="H8" s="5" t="s">
        <v>17</v>
      </c>
      <c r="I8" s="6" t="s">
        <v>41</v>
      </c>
    </row>
    <row r="9" spans="1:9" ht="16.8" x14ac:dyDescent="0.4">
      <c r="A9" s="5">
        <v>3</v>
      </c>
      <c r="B9" s="5" t="s">
        <v>19</v>
      </c>
      <c r="C9" s="7" t="s">
        <v>17</v>
      </c>
      <c r="D9" s="6" t="s">
        <v>20</v>
      </c>
      <c r="E9" s="2"/>
      <c r="F9" s="5">
        <v>3</v>
      </c>
      <c r="G9" s="5" t="s">
        <v>42</v>
      </c>
      <c r="H9" s="5" t="s">
        <v>22</v>
      </c>
      <c r="I9" s="6" t="s">
        <v>43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21</v>
      </c>
      <c r="C11" s="7" t="s">
        <v>22</v>
      </c>
      <c r="D11" s="6" t="s">
        <v>23</v>
      </c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24</v>
      </c>
      <c r="C12" s="7" t="s">
        <v>22</v>
      </c>
      <c r="D12" s="6" t="s">
        <v>25</v>
      </c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26</v>
      </c>
      <c r="C14" s="7" t="s">
        <v>22</v>
      </c>
      <c r="D14" s="6" t="s">
        <v>27</v>
      </c>
      <c r="E14" s="5"/>
      <c r="F14" s="5">
        <v>1</v>
      </c>
      <c r="G14" s="5" t="s">
        <v>40</v>
      </c>
      <c r="H14" s="5" t="s">
        <v>17</v>
      </c>
      <c r="I14" s="6" t="s">
        <v>41</v>
      </c>
    </row>
    <row r="15" spans="1:9" ht="16.8" x14ac:dyDescent="0.4">
      <c r="A15" s="5">
        <v>2</v>
      </c>
      <c r="B15" s="5" t="s">
        <v>28</v>
      </c>
      <c r="C15" s="7" t="s">
        <v>29</v>
      </c>
      <c r="D15" s="6" t="s">
        <v>30</v>
      </c>
      <c r="E15" s="5"/>
      <c r="F15" s="5">
        <v>2</v>
      </c>
      <c r="G15" s="5" t="s">
        <v>149</v>
      </c>
      <c r="H15" s="5"/>
      <c r="I15" s="6"/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44</v>
      </c>
      <c r="H17" s="5" t="s">
        <v>45</v>
      </c>
      <c r="I17" s="6" t="s">
        <v>46</v>
      </c>
    </row>
    <row r="18" spans="1:9" ht="16.8" x14ac:dyDescent="0.4">
      <c r="A18" s="5">
        <v>2</v>
      </c>
      <c r="B18" s="5" t="s">
        <v>34</v>
      </c>
      <c r="C18" s="5" t="s">
        <v>17</v>
      </c>
      <c r="D18" s="6" t="s">
        <v>35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36</v>
      </c>
      <c r="C20" s="5" t="s">
        <v>14</v>
      </c>
      <c r="D20" s="6" t="s">
        <v>37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149</v>
      </c>
      <c r="C23" s="5"/>
      <c r="D23" s="6"/>
      <c r="E23" s="2"/>
      <c r="F23" s="5">
        <v>1</v>
      </c>
      <c r="G23" s="5" t="s">
        <v>47</v>
      </c>
      <c r="H23" s="5" t="s">
        <v>29</v>
      </c>
      <c r="I23" s="6" t="s">
        <v>48</v>
      </c>
    </row>
    <row r="24" spans="1:9" ht="16.8" x14ac:dyDescent="0.4">
      <c r="A24" s="5">
        <v>2</v>
      </c>
      <c r="B24" s="5" t="s">
        <v>149</v>
      </c>
      <c r="C24" s="5"/>
      <c r="D24" s="6"/>
      <c r="E24" s="2"/>
      <c r="F24" s="5">
        <v>2</v>
      </c>
      <c r="G24" s="5" t="s">
        <v>149</v>
      </c>
      <c r="H24" s="5"/>
      <c r="I24" s="6"/>
    </row>
  </sheetData>
  <mergeCells count="10">
    <mergeCell ref="A10:I10"/>
    <mergeCell ref="A13:I13"/>
    <mergeCell ref="A16:I16"/>
    <mergeCell ref="A19:I19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F24" sqref="F24"/>
    </sheetView>
  </sheetViews>
  <sheetFormatPr defaultColWidth="9.109375" defaultRowHeight="15" x14ac:dyDescent="0.35"/>
  <cols>
    <col min="1" max="1" width="6.33203125" style="9" customWidth="1"/>
    <col min="2" max="2" width="20.5546875" style="1" customWidth="1"/>
    <col min="3" max="3" width="20.6640625" style="1" customWidth="1"/>
    <col min="4" max="4" width="9.109375" style="8"/>
    <col min="5" max="5" width="11.44140625" style="8" customWidth="1"/>
    <col min="6" max="6" width="9.109375" style="8"/>
    <col min="7" max="7" width="7.5546875" style="8" customWidth="1"/>
    <col min="8" max="8" width="9.109375" style="8"/>
    <col min="9" max="16384" width="9.109375" style="1"/>
  </cols>
  <sheetData>
    <row r="1" spans="1:8" ht="20.399999999999999" x14ac:dyDescent="0.35">
      <c r="A1" s="30" t="s">
        <v>179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121</v>
      </c>
      <c r="C7" s="14" t="s">
        <v>17</v>
      </c>
      <c r="D7" s="15">
        <v>1103</v>
      </c>
      <c r="E7" s="15" t="s">
        <v>180</v>
      </c>
      <c r="F7" s="15">
        <v>30</v>
      </c>
      <c r="G7" s="15" t="s">
        <v>68</v>
      </c>
      <c r="H7" s="20">
        <v>4.6851851851851846E-2</v>
      </c>
    </row>
    <row r="8" spans="1:8" x14ac:dyDescent="0.35">
      <c r="A8" s="13">
        <v>2</v>
      </c>
      <c r="B8" s="14" t="s">
        <v>123</v>
      </c>
      <c r="C8" s="14" t="s">
        <v>14</v>
      </c>
      <c r="D8" s="15">
        <v>375</v>
      </c>
      <c r="E8" s="15" t="s">
        <v>181</v>
      </c>
      <c r="F8" s="15">
        <v>39</v>
      </c>
      <c r="G8" s="15" t="s">
        <v>68</v>
      </c>
      <c r="H8" s="20">
        <v>5.2488425925925924E-2</v>
      </c>
    </row>
    <row r="9" spans="1:8" x14ac:dyDescent="0.35">
      <c r="A9" s="13">
        <v>3</v>
      </c>
      <c r="B9" s="14" t="s">
        <v>125</v>
      </c>
      <c r="C9" s="14" t="s">
        <v>17</v>
      </c>
      <c r="D9" s="15">
        <v>1589</v>
      </c>
      <c r="E9" s="15" t="s">
        <v>182</v>
      </c>
      <c r="F9" s="15">
        <v>20</v>
      </c>
      <c r="G9" s="15" t="s">
        <v>68</v>
      </c>
      <c r="H9" s="20">
        <v>5.4699074074074074E-2</v>
      </c>
    </row>
    <row r="10" spans="1:8" x14ac:dyDescent="0.35">
      <c r="A10" s="13">
        <v>4</v>
      </c>
      <c r="B10" s="14" t="s">
        <v>183</v>
      </c>
      <c r="C10" s="14" t="s">
        <v>22</v>
      </c>
      <c r="D10" s="15">
        <v>4329</v>
      </c>
      <c r="E10" s="15" t="s">
        <v>184</v>
      </c>
      <c r="F10" s="15">
        <v>31</v>
      </c>
      <c r="G10" s="15" t="s">
        <v>68</v>
      </c>
      <c r="H10" s="20">
        <v>5.8032407407407414E-2</v>
      </c>
    </row>
    <row r="11" spans="1:8" x14ac:dyDescent="0.35">
      <c r="A11" s="13">
        <v>5</v>
      </c>
      <c r="B11" s="14" t="s">
        <v>185</v>
      </c>
      <c r="C11" s="14" t="s">
        <v>52</v>
      </c>
      <c r="D11" s="15">
        <v>36</v>
      </c>
      <c r="E11" s="15" t="s">
        <v>186</v>
      </c>
      <c r="F11" s="15">
        <v>48</v>
      </c>
      <c r="G11" s="15" t="s">
        <v>68</v>
      </c>
      <c r="H11" s="20">
        <v>5.8946759259259261E-2</v>
      </c>
    </row>
    <row r="12" spans="1:8" x14ac:dyDescent="0.35">
      <c r="A12" s="13">
        <v>6</v>
      </c>
      <c r="B12" s="14" t="s">
        <v>187</v>
      </c>
      <c r="C12" s="14" t="s">
        <v>22</v>
      </c>
      <c r="D12" s="15">
        <v>4342</v>
      </c>
      <c r="E12" s="15" t="s">
        <v>188</v>
      </c>
      <c r="F12" s="15">
        <v>34</v>
      </c>
      <c r="G12" s="15" t="s">
        <v>68</v>
      </c>
      <c r="H12" s="20">
        <v>6.0914351851851851E-2</v>
      </c>
    </row>
    <row r="13" spans="1:8" x14ac:dyDescent="0.35">
      <c r="A13" s="13">
        <v>7</v>
      </c>
      <c r="B13" s="14" t="s">
        <v>189</v>
      </c>
      <c r="C13" s="14" t="s">
        <v>17</v>
      </c>
      <c r="D13" s="15">
        <v>1175</v>
      </c>
      <c r="E13" s="15" t="s">
        <v>190</v>
      </c>
      <c r="F13" s="15">
        <v>40</v>
      </c>
      <c r="G13" s="15" t="s">
        <v>68</v>
      </c>
      <c r="H13" s="20">
        <v>6.5937499999999996E-2</v>
      </c>
    </row>
    <row r="14" spans="1:8" x14ac:dyDescent="0.35">
      <c r="A14" s="13">
        <v>8</v>
      </c>
      <c r="B14" s="14" t="s">
        <v>139</v>
      </c>
      <c r="C14" s="14" t="s">
        <v>191</v>
      </c>
      <c r="D14" s="15">
        <v>4393</v>
      </c>
      <c r="E14" s="15" t="s">
        <v>192</v>
      </c>
      <c r="F14" s="15">
        <v>43</v>
      </c>
      <c r="G14" s="15" t="s">
        <v>90</v>
      </c>
      <c r="H14" s="20">
        <v>6.7187499999999997E-2</v>
      </c>
    </row>
    <row r="15" spans="1:8" x14ac:dyDescent="0.35">
      <c r="A15" s="13">
        <v>9</v>
      </c>
      <c r="B15" s="14" t="s">
        <v>131</v>
      </c>
      <c r="C15" s="14" t="s">
        <v>14</v>
      </c>
      <c r="D15" s="15">
        <v>373</v>
      </c>
      <c r="E15" s="15" t="s">
        <v>193</v>
      </c>
      <c r="F15" s="15">
        <v>56</v>
      </c>
      <c r="G15" s="15" t="s">
        <v>68</v>
      </c>
      <c r="H15" s="20">
        <v>7.5243055555555563E-2</v>
      </c>
    </row>
    <row r="16" spans="1:8" x14ac:dyDescent="0.35">
      <c r="A16" s="13">
        <v>10</v>
      </c>
      <c r="B16" s="14" t="s">
        <v>194</v>
      </c>
      <c r="C16" s="14" t="s">
        <v>119</v>
      </c>
      <c r="D16" s="15">
        <v>1968</v>
      </c>
      <c r="E16" s="15" t="s">
        <v>195</v>
      </c>
      <c r="F16" s="15">
        <v>34</v>
      </c>
      <c r="G16" s="15" t="s">
        <v>68</v>
      </c>
      <c r="H16" s="20">
        <v>7.6898148148148146E-2</v>
      </c>
    </row>
    <row r="17" spans="1:8" x14ac:dyDescent="0.35">
      <c r="A17" s="13">
        <v>11</v>
      </c>
      <c r="B17" s="14" t="s">
        <v>196</v>
      </c>
      <c r="C17" s="14" t="s">
        <v>197</v>
      </c>
      <c r="D17" s="15">
        <v>4397</v>
      </c>
      <c r="E17" s="15" t="s">
        <v>198</v>
      </c>
      <c r="F17" s="15">
        <v>32</v>
      </c>
      <c r="G17" s="15" t="s">
        <v>68</v>
      </c>
      <c r="H17" s="20">
        <v>7.7592592592592588E-2</v>
      </c>
    </row>
    <row r="18" spans="1:8" x14ac:dyDescent="0.35">
      <c r="A18" s="13">
        <v>12</v>
      </c>
      <c r="B18" s="14" t="s">
        <v>199</v>
      </c>
      <c r="C18" s="14" t="s">
        <v>22</v>
      </c>
      <c r="D18" s="15">
        <v>4301</v>
      </c>
      <c r="E18" s="15" t="s">
        <v>200</v>
      </c>
      <c r="F18" s="15">
        <v>44</v>
      </c>
      <c r="G18" s="15" t="s">
        <v>68</v>
      </c>
      <c r="H18" s="20">
        <v>7.9976851851851841E-2</v>
      </c>
    </row>
    <row r="19" spans="1:8" x14ac:dyDescent="0.35">
      <c r="A19" s="13">
        <v>13</v>
      </c>
      <c r="B19" s="14" t="s">
        <v>201</v>
      </c>
      <c r="C19" s="14" t="s">
        <v>22</v>
      </c>
      <c r="D19" s="15">
        <v>4305</v>
      </c>
      <c r="E19" s="15" t="s">
        <v>202</v>
      </c>
      <c r="F19" s="15">
        <v>35</v>
      </c>
      <c r="G19" s="15" t="s">
        <v>68</v>
      </c>
      <c r="H19" s="20">
        <v>8.0486111111111105E-2</v>
      </c>
    </row>
    <row r="20" spans="1:8" x14ac:dyDescent="0.35">
      <c r="A20" s="13">
        <v>14</v>
      </c>
      <c r="B20" s="14" t="s">
        <v>203</v>
      </c>
      <c r="C20" s="14" t="s">
        <v>22</v>
      </c>
      <c r="D20" s="15">
        <v>4330</v>
      </c>
      <c r="E20" s="15" t="s">
        <v>204</v>
      </c>
      <c r="F20" s="15">
        <v>37</v>
      </c>
      <c r="G20" s="15" t="s">
        <v>68</v>
      </c>
      <c r="H20" s="20">
        <v>8.3819444444444446E-2</v>
      </c>
    </row>
    <row r="21" spans="1:8" x14ac:dyDescent="0.35">
      <c r="A21" s="13">
        <v>15</v>
      </c>
      <c r="B21" s="14" t="s">
        <v>142</v>
      </c>
      <c r="C21" s="14" t="s">
        <v>205</v>
      </c>
      <c r="D21" s="15">
        <v>4390</v>
      </c>
      <c r="E21" s="15" t="s">
        <v>206</v>
      </c>
      <c r="F21" s="15">
        <v>60</v>
      </c>
      <c r="G21" s="15" t="s">
        <v>90</v>
      </c>
      <c r="H21" s="20">
        <v>8.6759259259259258E-2</v>
      </c>
    </row>
    <row r="22" spans="1:8" x14ac:dyDescent="0.35">
      <c r="A22" s="13">
        <v>16</v>
      </c>
      <c r="B22" s="14" t="s">
        <v>145</v>
      </c>
      <c r="C22" s="14" t="s">
        <v>17</v>
      </c>
      <c r="D22" s="15">
        <v>1107</v>
      </c>
      <c r="E22" s="15" t="s">
        <v>207</v>
      </c>
      <c r="F22" s="15">
        <v>41</v>
      </c>
      <c r="G22" s="15" t="s">
        <v>90</v>
      </c>
      <c r="H22" s="20">
        <v>8.7384259259259259E-2</v>
      </c>
    </row>
    <row r="23" spans="1:8" x14ac:dyDescent="0.35">
      <c r="A23" s="13">
        <v>17</v>
      </c>
      <c r="B23" s="14" t="s">
        <v>208</v>
      </c>
      <c r="C23" s="14" t="s">
        <v>209</v>
      </c>
      <c r="D23" s="15">
        <v>4387</v>
      </c>
      <c r="E23" s="15" t="s">
        <v>210</v>
      </c>
      <c r="F23" s="15">
        <v>30</v>
      </c>
      <c r="G23" s="15" t="s">
        <v>90</v>
      </c>
      <c r="H23" s="20">
        <v>8.8078703703703701E-2</v>
      </c>
    </row>
    <row r="24" spans="1:8" x14ac:dyDescent="0.35">
      <c r="A24" s="13">
        <v>18</v>
      </c>
      <c r="B24" s="14" t="s">
        <v>211</v>
      </c>
      <c r="C24" s="14" t="s">
        <v>17</v>
      </c>
      <c r="D24" s="15">
        <v>1233</v>
      </c>
      <c r="E24" s="15" t="s">
        <v>230</v>
      </c>
      <c r="F24" s="15">
        <v>22</v>
      </c>
      <c r="G24" s="15" t="s">
        <v>68</v>
      </c>
      <c r="H24" s="20">
        <v>8.9583333333333334E-2</v>
      </c>
    </row>
    <row r="25" spans="1:8" x14ac:dyDescent="0.35">
      <c r="A25" s="13">
        <v>19</v>
      </c>
      <c r="B25" s="14" t="s">
        <v>212</v>
      </c>
      <c r="C25" s="14" t="s">
        <v>22</v>
      </c>
      <c r="D25" s="15">
        <v>4303</v>
      </c>
      <c r="E25" s="15" t="s">
        <v>213</v>
      </c>
      <c r="F25" s="15">
        <v>66</v>
      </c>
      <c r="G25" s="15" t="s">
        <v>90</v>
      </c>
      <c r="H25" s="20">
        <v>9.4791666666666663E-2</v>
      </c>
    </row>
    <row r="26" spans="1:8" x14ac:dyDescent="0.35">
      <c r="A26" s="13">
        <v>20</v>
      </c>
      <c r="B26" s="14" t="s">
        <v>214</v>
      </c>
      <c r="C26" s="14" t="s">
        <v>215</v>
      </c>
      <c r="D26" s="15">
        <v>4394</v>
      </c>
      <c r="E26" s="15" t="s">
        <v>216</v>
      </c>
      <c r="F26" s="15">
        <v>63</v>
      </c>
      <c r="G26" s="15" t="s">
        <v>90</v>
      </c>
      <c r="H26" s="20">
        <v>0.10478009259259259</v>
      </c>
    </row>
    <row r="27" spans="1:8" x14ac:dyDescent="0.35">
      <c r="A27" s="13">
        <v>21</v>
      </c>
      <c r="B27" s="14" t="s">
        <v>217</v>
      </c>
      <c r="C27" s="14" t="s">
        <v>17</v>
      </c>
      <c r="D27" s="15">
        <v>1123</v>
      </c>
      <c r="E27" s="15" t="s">
        <v>218</v>
      </c>
      <c r="F27" s="15">
        <v>45</v>
      </c>
      <c r="G27" s="15" t="s">
        <v>68</v>
      </c>
      <c r="H27" s="20">
        <v>0.10886574074074074</v>
      </c>
    </row>
    <row r="28" spans="1:8" x14ac:dyDescent="0.35">
      <c r="A28" s="13">
        <v>22</v>
      </c>
      <c r="B28" s="14" t="s">
        <v>133</v>
      </c>
      <c r="C28" s="14" t="s">
        <v>219</v>
      </c>
      <c r="D28" s="15">
        <v>4383</v>
      </c>
      <c r="E28" s="15" t="s">
        <v>220</v>
      </c>
      <c r="F28" s="15">
        <v>72</v>
      </c>
      <c r="G28" s="15" t="s">
        <v>68</v>
      </c>
      <c r="H28" s="20">
        <v>0.11670138888888888</v>
      </c>
    </row>
    <row r="29" spans="1:8" x14ac:dyDescent="0.35">
      <c r="A29" s="13">
        <v>23</v>
      </c>
      <c r="B29" s="14" t="s">
        <v>136</v>
      </c>
      <c r="C29" s="14" t="s">
        <v>221</v>
      </c>
      <c r="D29" s="15">
        <v>4396</v>
      </c>
      <c r="E29" s="15" t="s">
        <v>222</v>
      </c>
      <c r="F29" s="15">
        <v>72</v>
      </c>
      <c r="G29" s="15" t="s">
        <v>68</v>
      </c>
      <c r="H29" s="20">
        <v>0.1175925925925926</v>
      </c>
    </row>
    <row r="30" spans="1:8" x14ac:dyDescent="0.35">
      <c r="A30" s="13">
        <v>24</v>
      </c>
      <c r="B30" s="14" t="s">
        <v>223</v>
      </c>
      <c r="C30" s="14" t="s">
        <v>224</v>
      </c>
      <c r="D30" s="15">
        <v>4388</v>
      </c>
      <c r="E30" s="15" t="s">
        <v>225</v>
      </c>
      <c r="F30" s="15">
        <v>53</v>
      </c>
      <c r="G30" s="15" t="s">
        <v>90</v>
      </c>
      <c r="H30" s="20">
        <v>0.11855324074074074</v>
      </c>
    </row>
    <row r="31" spans="1:8" x14ac:dyDescent="0.35">
      <c r="A31" s="13">
        <v>25</v>
      </c>
      <c r="B31" s="14" t="s">
        <v>226</v>
      </c>
      <c r="C31" s="14" t="s">
        <v>22</v>
      </c>
      <c r="D31" s="15">
        <v>4304</v>
      </c>
      <c r="E31" s="15" t="s">
        <v>227</v>
      </c>
      <c r="F31" s="15">
        <v>35</v>
      </c>
      <c r="G31" s="15" t="s">
        <v>90</v>
      </c>
      <c r="H31" s="20">
        <v>0.12270833333333335</v>
      </c>
    </row>
    <row r="32" spans="1:8" x14ac:dyDescent="0.35">
      <c r="A32" s="13">
        <v>26</v>
      </c>
      <c r="B32" s="14" t="s">
        <v>228</v>
      </c>
      <c r="C32" s="14" t="s">
        <v>29</v>
      </c>
      <c r="D32" s="15">
        <v>1029</v>
      </c>
      <c r="E32" s="15" t="s">
        <v>229</v>
      </c>
      <c r="F32" s="15">
        <v>73</v>
      </c>
      <c r="G32" s="15" t="s">
        <v>68</v>
      </c>
      <c r="H32" s="20">
        <v>0.12688657407407408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G15" sqref="G15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179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121</v>
      </c>
      <c r="C7" s="5" t="s">
        <v>17</v>
      </c>
      <c r="D7" s="6" t="s">
        <v>122</v>
      </c>
      <c r="E7" s="2"/>
      <c r="F7" s="5">
        <v>1</v>
      </c>
      <c r="G7" s="5" t="s">
        <v>139</v>
      </c>
      <c r="H7" s="5" t="s">
        <v>140</v>
      </c>
      <c r="I7" s="6" t="s">
        <v>141</v>
      </c>
    </row>
    <row r="8" spans="1:9" ht="16.8" x14ac:dyDescent="0.4">
      <c r="A8" s="5">
        <v>2</v>
      </c>
      <c r="B8" s="5" t="s">
        <v>123</v>
      </c>
      <c r="C8" s="7" t="s">
        <v>14</v>
      </c>
      <c r="D8" s="6" t="s">
        <v>124</v>
      </c>
      <c r="E8" s="2"/>
      <c r="F8" s="5">
        <v>2</v>
      </c>
      <c r="G8" s="5" t="s">
        <v>142</v>
      </c>
      <c r="H8" s="5" t="s">
        <v>143</v>
      </c>
      <c r="I8" s="6" t="s">
        <v>144</v>
      </c>
    </row>
    <row r="9" spans="1:9" ht="16.8" x14ac:dyDescent="0.4">
      <c r="A9" s="5">
        <v>3</v>
      </c>
      <c r="B9" s="5" t="s">
        <v>125</v>
      </c>
      <c r="C9" s="7" t="s">
        <v>17</v>
      </c>
      <c r="D9" s="6" t="s">
        <v>126</v>
      </c>
      <c r="E9" s="2"/>
      <c r="F9" s="5">
        <v>3</v>
      </c>
      <c r="G9" s="5" t="s">
        <v>145</v>
      </c>
      <c r="H9" s="5" t="s">
        <v>17</v>
      </c>
      <c r="I9" s="6" t="s">
        <v>146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127</v>
      </c>
      <c r="C14" s="7" t="s">
        <v>52</v>
      </c>
      <c r="D14" s="6" t="s">
        <v>128</v>
      </c>
      <c r="E14" s="5"/>
      <c r="F14" s="5">
        <v>1</v>
      </c>
      <c r="G14" s="5" t="s">
        <v>139</v>
      </c>
      <c r="H14" s="5" t="s">
        <v>140</v>
      </c>
      <c r="I14" s="6" t="s">
        <v>141</v>
      </c>
    </row>
    <row r="15" spans="1:9" ht="16.8" x14ac:dyDescent="0.4">
      <c r="A15" s="5">
        <v>2</v>
      </c>
      <c r="B15" s="5" t="s">
        <v>129</v>
      </c>
      <c r="C15" s="7" t="s">
        <v>17</v>
      </c>
      <c r="D15" s="6" t="s">
        <v>130</v>
      </c>
      <c r="E15" s="5"/>
      <c r="F15" s="5">
        <v>2</v>
      </c>
      <c r="G15" s="5" t="s">
        <v>145</v>
      </c>
      <c r="H15" s="5" t="s">
        <v>17</v>
      </c>
      <c r="I15" s="6" t="s">
        <v>146</v>
      </c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131</v>
      </c>
      <c r="C17" s="5" t="s">
        <v>14</v>
      </c>
      <c r="D17" s="6" t="s">
        <v>132</v>
      </c>
      <c r="E17" s="2"/>
      <c r="F17" s="5">
        <v>1</v>
      </c>
      <c r="G17" s="5" t="s">
        <v>149</v>
      </c>
      <c r="H17" s="5"/>
      <c r="I17" s="6"/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142</v>
      </c>
      <c r="H20" s="5" t="s">
        <v>143</v>
      </c>
      <c r="I20" s="6" t="s">
        <v>144</v>
      </c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147</v>
      </c>
      <c r="H21" s="5" t="s">
        <v>22</v>
      </c>
      <c r="I21" s="6" t="s">
        <v>148</v>
      </c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133</v>
      </c>
      <c r="C23" s="5" t="s">
        <v>134</v>
      </c>
      <c r="D23" s="6" t="s">
        <v>135</v>
      </c>
      <c r="E23" s="2"/>
      <c r="F23" s="5">
        <v>1</v>
      </c>
      <c r="G23" s="5" t="s">
        <v>149</v>
      </c>
      <c r="H23" s="5"/>
      <c r="I23" s="6"/>
    </row>
    <row r="24" spans="1:9" ht="16.8" x14ac:dyDescent="0.4">
      <c r="A24" s="5">
        <v>2</v>
      </c>
      <c r="B24" s="5" t="s">
        <v>136</v>
      </c>
      <c r="C24" s="5" t="s">
        <v>137</v>
      </c>
      <c r="D24" s="6" t="s">
        <v>138</v>
      </c>
      <c r="E24" s="2"/>
      <c r="F24" s="5">
        <v>2</v>
      </c>
      <c r="G24" s="5" t="s">
        <v>149</v>
      </c>
      <c r="H24" s="5"/>
      <c r="I24" s="6"/>
    </row>
  </sheetData>
  <mergeCells count="10">
    <mergeCell ref="A19:I19"/>
    <mergeCell ref="A10:I10"/>
    <mergeCell ref="A16:I16"/>
    <mergeCell ref="A1:I1"/>
    <mergeCell ref="A2:I2"/>
    <mergeCell ref="A3:I3"/>
    <mergeCell ref="A4:D4"/>
    <mergeCell ref="F4:I4"/>
    <mergeCell ref="A6:I6"/>
    <mergeCell ref="A13:I1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C9" sqref="C9"/>
    </sheetView>
  </sheetViews>
  <sheetFormatPr defaultRowHeight="14.4" x14ac:dyDescent="0.3"/>
  <cols>
    <col min="1" max="1" width="6.33203125" style="22" customWidth="1"/>
    <col min="2" max="2" width="17.88671875" customWidth="1"/>
    <col min="3" max="3" width="22.44140625" customWidth="1"/>
    <col min="4" max="4" width="9.109375" style="12"/>
    <col min="5" max="5" width="10.5546875" style="12" customWidth="1"/>
    <col min="6" max="8" width="9.109375" style="12"/>
  </cols>
  <sheetData>
    <row r="1" spans="1:8" ht="21" x14ac:dyDescent="0.4">
      <c r="A1" s="56" t="s">
        <v>231</v>
      </c>
      <c r="B1" s="57"/>
      <c r="C1" s="57"/>
      <c r="D1" s="57"/>
      <c r="E1" s="57"/>
      <c r="F1" s="57"/>
      <c r="G1" s="57"/>
      <c r="H1" s="58"/>
    </row>
    <row r="2" spans="1:8" ht="21" x14ac:dyDescent="0.4">
      <c r="A2" s="59" t="s">
        <v>58</v>
      </c>
      <c r="B2" s="60"/>
      <c r="C2" s="60"/>
      <c r="D2" s="60"/>
      <c r="E2" s="60"/>
      <c r="F2" s="60"/>
      <c r="G2" s="60"/>
      <c r="H2" s="61"/>
    </row>
    <row r="3" spans="1:8" ht="21" x14ac:dyDescent="0.4">
      <c r="A3" s="59" t="s">
        <v>59</v>
      </c>
      <c r="B3" s="60"/>
      <c r="C3" s="60"/>
      <c r="D3" s="60"/>
      <c r="E3" s="60"/>
      <c r="F3" s="60"/>
      <c r="G3" s="60"/>
      <c r="H3" s="61"/>
    </row>
    <row r="4" spans="1:8" ht="21" x14ac:dyDescent="0.4">
      <c r="A4" s="59" t="s">
        <v>60</v>
      </c>
      <c r="B4" s="60"/>
      <c r="C4" s="60"/>
      <c r="D4" s="60"/>
      <c r="E4" s="60"/>
      <c r="F4" s="60"/>
      <c r="G4" s="60"/>
      <c r="H4" s="61"/>
    </row>
    <row r="5" spans="1:8" ht="21" x14ac:dyDescent="0.4">
      <c r="A5" s="59"/>
      <c r="B5" s="60"/>
      <c r="C5" s="60"/>
      <c r="D5" s="60"/>
      <c r="E5" s="60"/>
      <c r="F5" s="60"/>
      <c r="G5" s="60"/>
      <c r="H5" s="61"/>
    </row>
    <row r="6" spans="1:8" x14ac:dyDescent="0.3">
      <c r="A6" s="27" t="s">
        <v>61</v>
      </c>
      <c r="B6" s="28" t="s">
        <v>62</v>
      </c>
      <c r="C6" s="28" t="s">
        <v>4</v>
      </c>
      <c r="D6" s="29" t="s">
        <v>63</v>
      </c>
      <c r="E6" s="29" t="s">
        <v>67</v>
      </c>
      <c r="F6" s="29" t="s">
        <v>64</v>
      </c>
      <c r="G6" s="29" t="s">
        <v>66</v>
      </c>
      <c r="H6" s="29" t="s">
        <v>65</v>
      </c>
    </row>
    <row r="7" spans="1:8" x14ac:dyDescent="0.3">
      <c r="A7" s="23">
        <v>1</v>
      </c>
      <c r="B7" s="24" t="s">
        <v>232</v>
      </c>
      <c r="C7" s="24" t="s">
        <v>221</v>
      </c>
      <c r="D7" s="25">
        <v>4385</v>
      </c>
      <c r="E7" s="25" t="s">
        <v>233</v>
      </c>
      <c r="F7" s="25">
        <v>56</v>
      </c>
      <c r="G7" s="25" t="s">
        <v>68</v>
      </c>
      <c r="H7" s="26">
        <v>9.9189814814814814E-2</v>
      </c>
    </row>
    <row r="8" spans="1:8" x14ac:dyDescent="0.3">
      <c r="A8" s="23">
        <v>2</v>
      </c>
      <c r="B8" s="24" t="s">
        <v>152</v>
      </c>
      <c r="C8" s="24" t="s">
        <v>17</v>
      </c>
      <c r="D8" s="25">
        <v>1749</v>
      </c>
      <c r="E8" s="25" t="s">
        <v>234</v>
      </c>
      <c r="F8" s="25">
        <v>55</v>
      </c>
      <c r="G8" s="25" t="s">
        <v>68</v>
      </c>
      <c r="H8" s="26">
        <v>0.1002662037037037</v>
      </c>
    </row>
    <row r="9" spans="1:8" x14ac:dyDescent="0.3">
      <c r="A9" s="23">
        <v>3</v>
      </c>
      <c r="B9" s="24" t="s">
        <v>235</v>
      </c>
      <c r="C9" s="24" t="s">
        <v>17</v>
      </c>
      <c r="D9" s="25">
        <v>1750</v>
      </c>
      <c r="E9" s="25" t="s">
        <v>236</v>
      </c>
      <c r="F9" s="25">
        <v>52</v>
      </c>
      <c r="G9" s="25" t="s">
        <v>90</v>
      </c>
      <c r="H9" s="26">
        <v>0.10684027777777778</v>
      </c>
    </row>
    <row r="10" spans="1:8" x14ac:dyDescent="0.3">
      <c r="A10" s="23">
        <v>4</v>
      </c>
      <c r="B10" s="24" t="s">
        <v>237</v>
      </c>
      <c r="C10" s="24" t="s">
        <v>17</v>
      </c>
      <c r="D10" s="25">
        <v>1758</v>
      </c>
      <c r="E10" s="25" t="s">
        <v>238</v>
      </c>
      <c r="F10" s="25">
        <v>20</v>
      </c>
      <c r="G10" s="25" t="s">
        <v>90</v>
      </c>
      <c r="H10" s="26">
        <v>0.10900462962962963</v>
      </c>
    </row>
    <row r="11" spans="1:8" x14ac:dyDescent="0.3">
      <c r="A11" s="23">
        <v>5</v>
      </c>
      <c r="B11" s="24" t="s">
        <v>239</v>
      </c>
      <c r="C11" s="24" t="s">
        <v>14</v>
      </c>
      <c r="D11" s="25">
        <v>366</v>
      </c>
      <c r="E11" s="25" t="s">
        <v>240</v>
      </c>
      <c r="F11" s="25">
        <v>58</v>
      </c>
      <c r="G11" s="25" t="s">
        <v>68</v>
      </c>
      <c r="H11" s="26">
        <v>0.12109953703703703</v>
      </c>
    </row>
    <row r="12" spans="1:8" x14ac:dyDescent="0.3">
      <c r="A12" s="23">
        <v>6</v>
      </c>
      <c r="B12" s="24" t="s">
        <v>241</v>
      </c>
      <c r="C12" s="24" t="s">
        <v>29</v>
      </c>
      <c r="D12" s="25">
        <v>1046</v>
      </c>
      <c r="E12" s="25" t="s">
        <v>242</v>
      </c>
      <c r="F12" s="25">
        <v>57</v>
      </c>
      <c r="G12" s="25" t="s">
        <v>68</v>
      </c>
      <c r="H12" s="26">
        <v>0.13415509259259259</v>
      </c>
    </row>
    <row r="13" spans="1:8" x14ac:dyDescent="0.3">
      <c r="A13" s="23">
        <v>7</v>
      </c>
      <c r="B13" s="24" t="s">
        <v>160</v>
      </c>
      <c r="C13" s="24" t="s">
        <v>29</v>
      </c>
      <c r="D13" s="25">
        <v>1045</v>
      </c>
      <c r="E13" s="25" t="s">
        <v>243</v>
      </c>
      <c r="F13" s="25">
        <v>56</v>
      </c>
      <c r="G13" s="25" t="s">
        <v>90</v>
      </c>
      <c r="H13" s="26">
        <v>0.13416666666666668</v>
      </c>
    </row>
    <row r="14" spans="1:8" x14ac:dyDescent="0.3">
      <c r="A14" s="23">
        <v>8</v>
      </c>
      <c r="B14" s="24" t="s">
        <v>162</v>
      </c>
      <c r="C14" s="24" t="s">
        <v>22</v>
      </c>
      <c r="D14" s="25">
        <v>4324</v>
      </c>
      <c r="E14" s="25" t="s">
        <v>244</v>
      </c>
      <c r="F14" s="25">
        <v>60</v>
      </c>
      <c r="G14" s="25" t="s">
        <v>68</v>
      </c>
      <c r="H14" s="26">
        <v>0.13788194444444443</v>
      </c>
    </row>
    <row r="15" spans="1:8" x14ac:dyDescent="0.3">
      <c r="A15" s="23">
        <v>9</v>
      </c>
      <c r="B15" s="24" t="s">
        <v>164</v>
      </c>
      <c r="C15" s="24" t="s">
        <v>165</v>
      </c>
      <c r="D15" s="25">
        <v>9999</v>
      </c>
      <c r="E15" s="25" t="s">
        <v>245</v>
      </c>
      <c r="F15" s="25">
        <v>74</v>
      </c>
      <c r="G15" s="25" t="s">
        <v>68</v>
      </c>
      <c r="H15" s="26">
        <v>0.14001157407407408</v>
      </c>
    </row>
    <row r="16" spans="1:8" x14ac:dyDescent="0.3">
      <c r="A16" s="23">
        <v>10</v>
      </c>
      <c r="B16" s="24" t="s">
        <v>167</v>
      </c>
      <c r="C16" s="24" t="s">
        <v>165</v>
      </c>
      <c r="D16" s="25">
        <v>9998</v>
      </c>
      <c r="E16" s="25" t="s">
        <v>246</v>
      </c>
      <c r="F16" s="25">
        <v>67</v>
      </c>
      <c r="G16" s="25" t="s">
        <v>90</v>
      </c>
      <c r="H16" s="26">
        <v>0.14002314814814815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7" workbookViewId="0">
      <selection activeCell="G7" sqref="G7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231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150</v>
      </c>
      <c r="C7" s="5" t="s">
        <v>137</v>
      </c>
      <c r="D7" s="6" t="s">
        <v>151</v>
      </c>
      <c r="E7" s="2"/>
      <c r="F7" s="5">
        <v>1</v>
      </c>
      <c r="G7" s="5" t="s">
        <v>156</v>
      </c>
      <c r="H7" s="5" t="s">
        <v>17</v>
      </c>
      <c r="I7" s="6" t="s">
        <v>157</v>
      </c>
    </row>
    <row r="8" spans="1:9" ht="16.8" x14ac:dyDescent="0.4">
      <c r="A8" s="5">
        <v>2</v>
      </c>
      <c r="B8" s="5" t="s">
        <v>152</v>
      </c>
      <c r="C8" s="7" t="s">
        <v>17</v>
      </c>
      <c r="D8" s="6" t="s">
        <v>153</v>
      </c>
      <c r="E8" s="2"/>
      <c r="F8" s="5">
        <v>2</v>
      </c>
      <c r="G8" s="5" t="s">
        <v>158</v>
      </c>
      <c r="H8" s="5" t="s">
        <v>17</v>
      </c>
      <c r="I8" s="6" t="s">
        <v>159</v>
      </c>
    </row>
    <row r="9" spans="1:9" ht="16.8" x14ac:dyDescent="0.4">
      <c r="A9" s="5">
        <v>3</v>
      </c>
      <c r="B9" s="5" t="s">
        <v>154</v>
      </c>
      <c r="C9" s="7" t="s">
        <v>14</v>
      </c>
      <c r="D9" s="6" t="s">
        <v>155</v>
      </c>
      <c r="E9" s="2"/>
      <c r="F9" s="5">
        <v>3</v>
      </c>
      <c r="G9" s="5" t="s">
        <v>160</v>
      </c>
      <c r="H9" s="5" t="s">
        <v>29</v>
      </c>
      <c r="I9" s="6" t="s">
        <v>161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150</v>
      </c>
      <c r="C14" s="5" t="s">
        <v>137</v>
      </c>
      <c r="D14" s="6" t="s">
        <v>151</v>
      </c>
      <c r="E14" s="2"/>
      <c r="F14" s="5">
        <v>1</v>
      </c>
      <c r="G14" s="5" t="s">
        <v>156</v>
      </c>
      <c r="H14" s="5" t="s">
        <v>17</v>
      </c>
      <c r="I14" s="6" t="s">
        <v>157</v>
      </c>
    </row>
    <row r="15" spans="1:9" ht="16.8" x14ac:dyDescent="0.4">
      <c r="A15" s="5">
        <v>2</v>
      </c>
      <c r="B15" s="5" t="s">
        <v>152</v>
      </c>
      <c r="C15" s="7" t="s">
        <v>17</v>
      </c>
      <c r="D15" s="6" t="s">
        <v>153</v>
      </c>
      <c r="E15" s="2"/>
      <c r="F15" s="5">
        <v>2</v>
      </c>
      <c r="G15" s="5" t="s">
        <v>160</v>
      </c>
      <c r="H15" s="5" t="s">
        <v>29</v>
      </c>
      <c r="I15" s="6" t="s">
        <v>161</v>
      </c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162</v>
      </c>
      <c r="C17" s="5" t="s">
        <v>22</v>
      </c>
      <c r="D17" s="6" t="s">
        <v>163</v>
      </c>
      <c r="E17" s="2"/>
      <c r="F17" s="5">
        <v>1</v>
      </c>
      <c r="G17" s="5" t="s">
        <v>167</v>
      </c>
      <c r="H17" s="5" t="s">
        <v>165</v>
      </c>
      <c r="I17" s="6" t="s">
        <v>168</v>
      </c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164</v>
      </c>
      <c r="C20" s="5" t="s">
        <v>165</v>
      </c>
      <c r="D20" s="6" t="s">
        <v>166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workbookViewId="0">
      <selection activeCell="C7" sqref="C7"/>
    </sheetView>
  </sheetViews>
  <sheetFormatPr defaultColWidth="9.109375" defaultRowHeight="15" x14ac:dyDescent="0.35"/>
  <cols>
    <col min="1" max="1" width="5.5546875" style="9" customWidth="1"/>
    <col min="2" max="2" width="25.88671875" style="1" customWidth="1"/>
    <col min="3" max="3" width="21.109375" style="1" customWidth="1"/>
    <col min="4" max="8" width="10.5546875" style="8" customWidth="1"/>
    <col min="9" max="16384" width="9.109375" style="1"/>
  </cols>
  <sheetData>
    <row r="1" spans="1:8" ht="20.399999999999999" x14ac:dyDescent="0.35">
      <c r="A1" s="30" t="s">
        <v>247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49</v>
      </c>
      <c r="C7" s="14" t="s">
        <v>50</v>
      </c>
      <c r="D7" s="15">
        <v>4400</v>
      </c>
      <c r="E7" s="15" t="s">
        <v>248</v>
      </c>
      <c r="F7" s="15">
        <v>26</v>
      </c>
      <c r="G7" s="15" t="s">
        <v>68</v>
      </c>
      <c r="H7" s="20">
        <v>0.10481481481481481</v>
      </c>
    </row>
    <row r="8" spans="1:8" x14ac:dyDescent="0.35">
      <c r="A8" s="13">
        <v>2</v>
      </c>
      <c r="B8" s="14" t="s">
        <v>249</v>
      </c>
      <c r="C8" s="14" t="s">
        <v>52</v>
      </c>
      <c r="D8" s="15">
        <v>197</v>
      </c>
      <c r="E8" s="15" t="s">
        <v>250</v>
      </c>
      <c r="F8" s="15">
        <v>50</v>
      </c>
      <c r="G8" s="15" t="s">
        <v>68</v>
      </c>
      <c r="H8" s="20">
        <v>0.12107638888888889</v>
      </c>
    </row>
    <row r="9" spans="1:8" x14ac:dyDescent="0.35">
      <c r="A9" s="13">
        <v>3</v>
      </c>
      <c r="B9" s="14" t="s">
        <v>55</v>
      </c>
      <c r="C9" s="14" t="s">
        <v>17</v>
      </c>
      <c r="D9" s="15">
        <v>1140</v>
      </c>
      <c r="E9" s="15" t="s">
        <v>251</v>
      </c>
      <c r="F9" s="15">
        <v>51</v>
      </c>
      <c r="G9" s="15" t="s">
        <v>68</v>
      </c>
      <c r="H9" s="20">
        <v>0.12512731481481482</v>
      </c>
    </row>
    <row r="10" spans="1:8" x14ac:dyDescent="0.35">
      <c r="A10" s="13">
        <v>4</v>
      </c>
      <c r="B10" s="14" t="s">
        <v>172</v>
      </c>
      <c r="C10" s="14" t="s">
        <v>17</v>
      </c>
      <c r="D10" s="15">
        <v>1581</v>
      </c>
      <c r="E10" s="15" t="s">
        <v>252</v>
      </c>
      <c r="F10" s="15">
        <v>37</v>
      </c>
      <c r="G10" s="15" t="s">
        <v>90</v>
      </c>
      <c r="H10" s="20">
        <v>0.13780092592592594</v>
      </c>
    </row>
    <row r="11" spans="1:8" x14ac:dyDescent="0.35">
      <c r="A11" s="13">
        <v>5</v>
      </c>
      <c r="B11" s="14" t="s">
        <v>253</v>
      </c>
      <c r="C11" s="14" t="s">
        <v>17</v>
      </c>
      <c r="D11" s="15">
        <v>1600</v>
      </c>
      <c r="E11" s="15" t="s">
        <v>254</v>
      </c>
      <c r="F11" s="15">
        <v>37</v>
      </c>
      <c r="G11" s="15" t="s">
        <v>68</v>
      </c>
      <c r="H11" s="20">
        <v>0.13780092592592594</v>
      </c>
    </row>
    <row r="12" spans="1:8" x14ac:dyDescent="0.35">
      <c r="A12" s="13">
        <v>6</v>
      </c>
      <c r="B12" s="14" t="s">
        <v>255</v>
      </c>
      <c r="C12" s="14" t="s">
        <v>209</v>
      </c>
      <c r="D12" s="15">
        <v>4381</v>
      </c>
      <c r="E12" s="15" t="s">
        <v>256</v>
      </c>
      <c r="F12" s="15">
        <v>40</v>
      </c>
      <c r="G12" s="15" t="s">
        <v>68</v>
      </c>
      <c r="H12" s="20">
        <v>0.13956018518518518</v>
      </c>
    </row>
    <row r="13" spans="1:8" x14ac:dyDescent="0.35">
      <c r="A13" s="13">
        <v>7</v>
      </c>
      <c r="B13" s="14" t="s">
        <v>257</v>
      </c>
      <c r="C13" s="14" t="s">
        <v>17</v>
      </c>
      <c r="D13" s="15">
        <v>1206</v>
      </c>
      <c r="E13" s="15" t="s">
        <v>258</v>
      </c>
      <c r="F13" s="15">
        <v>43</v>
      </c>
      <c r="G13" s="15" t="s">
        <v>68</v>
      </c>
      <c r="H13" s="20">
        <v>0.14011574074074074</v>
      </c>
    </row>
    <row r="14" spans="1:8" x14ac:dyDescent="0.35">
      <c r="A14" s="13">
        <v>8</v>
      </c>
      <c r="B14" s="14" t="s">
        <v>259</v>
      </c>
      <c r="C14" s="14" t="s">
        <v>17</v>
      </c>
      <c r="D14" s="15">
        <v>1222</v>
      </c>
      <c r="E14" s="15" t="s">
        <v>260</v>
      </c>
      <c r="F14" s="15">
        <v>44</v>
      </c>
      <c r="G14" s="15" t="s">
        <v>68</v>
      </c>
      <c r="H14" s="20">
        <v>0.14229166666666668</v>
      </c>
    </row>
    <row r="15" spans="1:8" x14ac:dyDescent="0.35">
      <c r="A15" s="13">
        <v>9</v>
      </c>
      <c r="B15" s="14" t="s">
        <v>261</v>
      </c>
      <c r="C15" s="14" t="s">
        <v>29</v>
      </c>
      <c r="D15" s="15">
        <v>1002</v>
      </c>
      <c r="E15" s="15" t="s">
        <v>262</v>
      </c>
      <c r="F15" s="15">
        <v>33</v>
      </c>
      <c r="G15" s="15" t="s">
        <v>68</v>
      </c>
      <c r="H15" s="20">
        <v>0.14591435185185184</v>
      </c>
    </row>
    <row r="16" spans="1:8" x14ac:dyDescent="0.35">
      <c r="A16" s="13">
        <v>10</v>
      </c>
      <c r="B16" s="14" t="s">
        <v>263</v>
      </c>
      <c r="C16" s="14" t="s">
        <v>264</v>
      </c>
      <c r="D16" s="15">
        <v>4398</v>
      </c>
      <c r="E16" s="15" t="s">
        <v>265</v>
      </c>
      <c r="F16" s="15">
        <v>49</v>
      </c>
      <c r="G16" s="15" t="s">
        <v>68</v>
      </c>
      <c r="H16" s="20">
        <v>0.14784722222222221</v>
      </c>
    </row>
    <row r="17" spans="1:8" x14ac:dyDescent="0.35">
      <c r="A17" s="13">
        <v>11</v>
      </c>
      <c r="B17" s="14" t="s">
        <v>266</v>
      </c>
      <c r="C17" s="14" t="s">
        <v>119</v>
      </c>
      <c r="D17" s="15">
        <v>1932</v>
      </c>
      <c r="E17" s="15" t="s">
        <v>267</v>
      </c>
      <c r="F17" s="15">
        <v>46</v>
      </c>
      <c r="G17" s="15" t="s">
        <v>68</v>
      </c>
      <c r="H17" s="20">
        <v>0.16410879629629629</v>
      </c>
    </row>
    <row r="18" spans="1:8" x14ac:dyDescent="0.35">
      <c r="A18" s="13">
        <v>12</v>
      </c>
      <c r="B18" s="14" t="s">
        <v>173</v>
      </c>
      <c r="C18" s="14" t="s">
        <v>29</v>
      </c>
      <c r="D18" s="15">
        <v>1084</v>
      </c>
      <c r="E18" s="15" t="s">
        <v>268</v>
      </c>
      <c r="F18" s="15">
        <v>42</v>
      </c>
      <c r="G18" s="15" t="s">
        <v>90</v>
      </c>
      <c r="H18" s="20">
        <v>0.16420138888888888</v>
      </c>
    </row>
    <row r="19" spans="1:8" x14ac:dyDescent="0.35">
      <c r="A19" s="13">
        <v>13</v>
      </c>
      <c r="B19" s="14" t="s">
        <v>269</v>
      </c>
      <c r="C19" s="14" t="s">
        <v>22</v>
      </c>
      <c r="D19" s="15">
        <v>4351</v>
      </c>
      <c r="E19" s="15" t="s">
        <v>270</v>
      </c>
      <c r="F19" s="15">
        <v>29</v>
      </c>
      <c r="G19" s="15" t="s">
        <v>68</v>
      </c>
      <c r="H19" s="20">
        <v>0.1804513888888889</v>
      </c>
    </row>
    <row r="20" spans="1:8" x14ac:dyDescent="0.35">
      <c r="A20" s="13">
        <v>14</v>
      </c>
      <c r="B20" s="14" t="s">
        <v>271</v>
      </c>
      <c r="C20" s="14" t="s">
        <v>272</v>
      </c>
      <c r="D20" s="15">
        <v>4403</v>
      </c>
      <c r="E20" s="15" t="s">
        <v>273</v>
      </c>
      <c r="F20" s="15">
        <v>57</v>
      </c>
      <c r="G20" s="15" t="s">
        <v>68</v>
      </c>
      <c r="H20" s="20">
        <v>0.18633101851851852</v>
      </c>
    </row>
    <row r="21" spans="1:8" x14ac:dyDescent="0.35">
      <c r="A21" s="13">
        <v>15</v>
      </c>
      <c r="B21" s="14" t="s">
        <v>176</v>
      </c>
      <c r="C21" s="14" t="s">
        <v>177</v>
      </c>
      <c r="D21" s="15">
        <v>1879</v>
      </c>
      <c r="E21" s="15" t="s">
        <v>274</v>
      </c>
      <c r="F21" s="15">
        <v>63</v>
      </c>
      <c r="G21" s="15" t="s">
        <v>68</v>
      </c>
      <c r="H21" s="20">
        <v>0.18634259259259259</v>
      </c>
    </row>
    <row r="22" spans="1:8" x14ac:dyDescent="0.35">
      <c r="A22" s="13">
        <v>16</v>
      </c>
      <c r="B22" s="14" t="s">
        <v>275</v>
      </c>
      <c r="C22" s="14" t="s">
        <v>272</v>
      </c>
      <c r="D22" s="15">
        <v>4404</v>
      </c>
      <c r="E22" s="15" t="s">
        <v>276</v>
      </c>
      <c r="F22" s="15">
        <v>51</v>
      </c>
      <c r="G22" s="15" t="s">
        <v>68</v>
      </c>
      <c r="H22" s="20">
        <v>0.18634259259259259</v>
      </c>
    </row>
    <row r="23" spans="1:8" x14ac:dyDescent="0.35">
      <c r="A23" s="13">
        <v>17</v>
      </c>
      <c r="B23" s="14" t="s">
        <v>277</v>
      </c>
      <c r="C23" s="14" t="s">
        <v>278</v>
      </c>
      <c r="D23" s="15">
        <v>4382</v>
      </c>
      <c r="E23" s="15" t="s">
        <v>279</v>
      </c>
      <c r="F23" s="15">
        <v>67</v>
      </c>
      <c r="G23" s="15" t="s">
        <v>68</v>
      </c>
      <c r="H23" s="20">
        <v>0.19112268518518519</v>
      </c>
    </row>
    <row r="24" spans="1:8" x14ac:dyDescent="0.35">
      <c r="A24" s="13">
        <v>18</v>
      </c>
      <c r="B24" s="14" t="s">
        <v>280</v>
      </c>
      <c r="C24" s="14" t="s">
        <v>119</v>
      </c>
      <c r="D24" s="15">
        <v>1941</v>
      </c>
      <c r="E24" s="15" t="s">
        <v>281</v>
      </c>
      <c r="F24" s="15">
        <v>34</v>
      </c>
      <c r="G24" s="15" t="s">
        <v>68</v>
      </c>
      <c r="H24" s="20">
        <v>0.19479166666666667</v>
      </c>
    </row>
    <row r="25" spans="1:8" x14ac:dyDescent="0.35">
      <c r="A25" s="13">
        <v>19</v>
      </c>
      <c r="B25" s="14" t="s">
        <v>282</v>
      </c>
      <c r="C25" s="14" t="s">
        <v>22</v>
      </c>
      <c r="D25" s="15">
        <v>4353</v>
      </c>
      <c r="E25" s="15" t="s">
        <v>283</v>
      </c>
      <c r="F25" s="15">
        <v>52</v>
      </c>
      <c r="G25" s="15" t="s">
        <v>68</v>
      </c>
      <c r="H25" s="20">
        <v>0.20289351851851853</v>
      </c>
    </row>
    <row r="26" spans="1:8" x14ac:dyDescent="0.35">
      <c r="A26" s="13">
        <v>20</v>
      </c>
      <c r="B26" s="14" t="s">
        <v>284</v>
      </c>
      <c r="C26" s="14" t="s">
        <v>14</v>
      </c>
      <c r="D26" s="15">
        <v>374</v>
      </c>
      <c r="E26" s="15" t="s">
        <v>285</v>
      </c>
      <c r="F26" s="15">
        <v>44</v>
      </c>
      <c r="G26" s="15" t="s">
        <v>90</v>
      </c>
      <c r="H26" s="20">
        <v>0.20343750000000002</v>
      </c>
    </row>
    <row r="27" spans="1:8" x14ac:dyDescent="0.35">
      <c r="A27" s="13">
        <v>21</v>
      </c>
      <c r="B27" s="14" t="s">
        <v>286</v>
      </c>
      <c r="C27" s="14" t="s">
        <v>287</v>
      </c>
      <c r="D27" s="15">
        <v>633</v>
      </c>
      <c r="E27" s="15" t="s">
        <v>288</v>
      </c>
      <c r="F27" s="15">
        <v>62</v>
      </c>
      <c r="G27" s="15" t="s">
        <v>90</v>
      </c>
      <c r="H27" s="20">
        <v>0.20620370370370369</v>
      </c>
    </row>
    <row r="28" spans="1:8" x14ac:dyDescent="0.35">
      <c r="A28" s="13">
        <v>22</v>
      </c>
      <c r="B28" s="14" t="s">
        <v>289</v>
      </c>
      <c r="C28" s="14" t="s">
        <v>22</v>
      </c>
      <c r="D28" s="15">
        <v>4352</v>
      </c>
      <c r="E28" s="15" t="s">
        <v>290</v>
      </c>
      <c r="F28" s="15">
        <v>57</v>
      </c>
      <c r="G28" s="15" t="s">
        <v>68</v>
      </c>
      <c r="H28" s="20">
        <v>0.22417824074074075</v>
      </c>
    </row>
    <row r="29" spans="1:8" x14ac:dyDescent="0.35">
      <c r="A29" s="13">
        <v>23</v>
      </c>
      <c r="B29" s="14" t="s">
        <v>291</v>
      </c>
      <c r="C29" s="14" t="s">
        <v>22</v>
      </c>
      <c r="D29" s="15">
        <v>4354</v>
      </c>
      <c r="E29" s="15" t="s">
        <v>292</v>
      </c>
      <c r="F29" s="15">
        <v>59</v>
      </c>
      <c r="G29" s="15" t="s">
        <v>68</v>
      </c>
      <c r="H29" s="20">
        <v>0.22417824074074075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"/>
  <sheetViews>
    <sheetView topLeftCell="A16" workbookViewId="0">
      <selection activeCell="H14" sqref="H14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12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49</v>
      </c>
      <c r="C7" s="5" t="s">
        <v>50</v>
      </c>
      <c r="D7" s="6" t="s">
        <v>53</v>
      </c>
      <c r="E7" s="2"/>
      <c r="F7" s="5">
        <v>1</v>
      </c>
      <c r="G7" s="5" t="s">
        <v>172</v>
      </c>
      <c r="H7" s="5" t="s">
        <v>17</v>
      </c>
      <c r="I7" s="6" t="s">
        <v>174</v>
      </c>
    </row>
    <row r="8" spans="1:9" ht="16.8" x14ac:dyDescent="0.4">
      <c r="A8" s="5">
        <v>2</v>
      </c>
      <c r="B8" s="5" t="s">
        <v>51</v>
      </c>
      <c r="C8" s="7" t="s">
        <v>52</v>
      </c>
      <c r="D8" s="6" t="s">
        <v>54</v>
      </c>
      <c r="E8" s="2"/>
      <c r="F8" s="5">
        <v>2</v>
      </c>
      <c r="G8" s="5" t="s">
        <v>173</v>
      </c>
      <c r="H8" s="5" t="s">
        <v>29</v>
      </c>
      <c r="I8" s="6" t="s">
        <v>175</v>
      </c>
    </row>
    <row r="9" spans="1:9" ht="16.8" x14ac:dyDescent="0.4">
      <c r="A9" s="5">
        <v>3</v>
      </c>
      <c r="B9" s="5" t="s">
        <v>55</v>
      </c>
      <c r="C9" s="7" t="s">
        <v>17</v>
      </c>
      <c r="D9" s="6" t="s">
        <v>56</v>
      </c>
      <c r="E9" s="2"/>
      <c r="F9" s="5">
        <v>3</v>
      </c>
      <c r="G9" s="5" t="s">
        <v>284</v>
      </c>
      <c r="H9" s="5" t="s">
        <v>14</v>
      </c>
      <c r="I9" s="6" t="s">
        <v>301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255</v>
      </c>
      <c r="C11" s="7" t="s">
        <v>293</v>
      </c>
      <c r="D11" s="6" t="s">
        <v>294</v>
      </c>
      <c r="E11" s="5"/>
      <c r="F11" s="5">
        <v>1</v>
      </c>
      <c r="G11" s="5" t="s">
        <v>173</v>
      </c>
      <c r="H11" s="5" t="s">
        <v>29</v>
      </c>
      <c r="I11" s="6" t="s">
        <v>175</v>
      </c>
    </row>
    <row r="12" spans="1:9" ht="16.8" x14ac:dyDescent="0.4">
      <c r="A12" s="5">
        <v>2</v>
      </c>
      <c r="B12" s="5" t="s">
        <v>257</v>
      </c>
      <c r="C12" s="7" t="s">
        <v>17</v>
      </c>
      <c r="D12" s="6" t="s">
        <v>295</v>
      </c>
      <c r="E12" s="5"/>
      <c r="F12" s="5">
        <v>2</v>
      </c>
      <c r="G12" s="5" t="s">
        <v>284</v>
      </c>
      <c r="H12" s="5" t="s">
        <v>14</v>
      </c>
      <c r="I12" s="6" t="s">
        <v>301</v>
      </c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51</v>
      </c>
      <c r="C14" s="7" t="s">
        <v>52</v>
      </c>
      <c r="D14" s="6" t="s">
        <v>54</v>
      </c>
      <c r="E14" s="2"/>
      <c r="F14" s="5">
        <v>1</v>
      </c>
      <c r="G14" s="5" t="s">
        <v>149</v>
      </c>
      <c r="H14" s="5"/>
      <c r="I14" s="6"/>
    </row>
    <row r="15" spans="1:9" ht="16.8" x14ac:dyDescent="0.4">
      <c r="A15" s="5">
        <v>2</v>
      </c>
      <c r="B15" s="5" t="s">
        <v>55</v>
      </c>
      <c r="C15" s="7" t="s">
        <v>17</v>
      </c>
      <c r="D15" s="6" t="s">
        <v>56</v>
      </c>
      <c r="E15" s="2"/>
      <c r="F15" s="5">
        <v>2</v>
      </c>
      <c r="G15" s="5" t="s">
        <v>149</v>
      </c>
      <c r="H15" s="5"/>
      <c r="I15" s="6"/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176</v>
      </c>
      <c r="C17" s="5" t="s">
        <v>177</v>
      </c>
      <c r="D17" s="6" t="s">
        <v>178</v>
      </c>
      <c r="E17" s="2"/>
      <c r="F17" s="5">
        <v>1</v>
      </c>
      <c r="G17" s="5" t="s">
        <v>299</v>
      </c>
      <c r="H17" s="5" t="s">
        <v>287</v>
      </c>
      <c r="I17" s="6" t="s">
        <v>300</v>
      </c>
    </row>
    <row r="18" spans="1:9" ht="16.8" x14ac:dyDescent="0.4">
      <c r="A18" s="5">
        <v>2</v>
      </c>
      <c r="B18" s="5" t="s">
        <v>296</v>
      </c>
      <c r="C18" s="5" t="s">
        <v>297</v>
      </c>
      <c r="D18" s="6" t="s">
        <v>298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10km</vt:lpstr>
      <vt:lpstr>Category Winners 10km</vt:lpstr>
      <vt:lpstr>21.1km Run</vt:lpstr>
      <vt:lpstr>Category Winners 21.1km Run</vt:lpstr>
      <vt:lpstr>21.1km Walk</vt:lpstr>
      <vt:lpstr>Category Winners 21.1km Walk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2019-02-16T08:51:16Z</cp:lastPrinted>
  <dcterms:created xsi:type="dcterms:W3CDTF">2017-03-25T20:08:42Z</dcterms:created>
  <dcterms:modified xsi:type="dcterms:W3CDTF">2020-07-23T07:30:10Z</dcterms:modified>
</cp:coreProperties>
</file>