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ASWD History\"/>
    </mc:Choice>
  </mc:AlternateContent>
  <xr:revisionPtr revIDLastSave="0" documentId="8_{61458AB2-E9A9-4C17-9A28-9CFCD8AB6A1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0km" sheetId="1" r:id="rId1"/>
    <sheet name="10km Category Winners" sheetId="4" r:id="rId2"/>
    <sheet name="21.1km" sheetId="2" r:id="rId3"/>
    <sheet name="21.1km Category Winners" sheetId="3" r:id="rId4"/>
    <sheet name="Sheet3" sheetId="5" r:id="rId5"/>
  </sheets>
  <definedNames>
    <definedName name="_xlnm._FilterDatabase" localSheetId="1" hidden="1">'10km Category Winners'!$A$1:$I$20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1" i="1" l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50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7" i="1"/>
</calcChain>
</file>

<file path=xl/sharedStrings.xml><?xml version="1.0" encoding="utf-8"?>
<sst xmlns="http://schemas.openxmlformats.org/spreadsheetml/2006/main" count="695" uniqueCount="353">
  <si>
    <t>Club</t>
  </si>
  <si>
    <t>MALE</t>
  </si>
  <si>
    <t>FEMALE</t>
  </si>
  <si>
    <t>Athlete</t>
  </si>
  <si>
    <t>Time</t>
  </si>
  <si>
    <t>OPEN</t>
  </si>
  <si>
    <t>VETERANS 40-49</t>
  </si>
  <si>
    <t>MASTER 50-59</t>
  </si>
  <si>
    <t>GRANDMASTER 60-69</t>
  </si>
  <si>
    <t>GREAT GRANDMASTER 70+</t>
  </si>
  <si>
    <t>JUNIOR</t>
  </si>
  <si>
    <t>CATEGORY PRIZE WINNERS 10km</t>
  </si>
  <si>
    <t xml:space="preserve">Uniondale Poort </t>
  </si>
  <si>
    <t>Junior</t>
  </si>
  <si>
    <t>Uniondale Poort</t>
  </si>
  <si>
    <t>CATEGORY PRIZE WINNERS 21.1km</t>
  </si>
  <si>
    <t>Selwyn Matthews</t>
  </si>
  <si>
    <t>Nedbank SWD</t>
  </si>
  <si>
    <t>33:48</t>
  </si>
  <si>
    <t>Denovin Geduld</t>
  </si>
  <si>
    <t>Outeniqua Harriers</t>
  </si>
  <si>
    <t>35:30</t>
  </si>
  <si>
    <t>Awonke Komani</t>
  </si>
  <si>
    <t>Knysna Marathon Club</t>
  </si>
  <si>
    <t>36:47</t>
  </si>
  <si>
    <t>Kobus Boshoff</t>
  </si>
  <si>
    <t>37:41</t>
  </si>
  <si>
    <t>Peter Jaehne</t>
  </si>
  <si>
    <t>41:28</t>
  </si>
  <si>
    <t>Koos Smit</t>
  </si>
  <si>
    <t>Hartenbos Drawwers</t>
  </si>
  <si>
    <t>47:44</t>
  </si>
  <si>
    <t>TEMP</t>
  </si>
  <si>
    <t>49:30</t>
  </si>
  <si>
    <t>Chrismarie Stroebel</t>
  </si>
  <si>
    <t>Linelle Groenewald</t>
  </si>
  <si>
    <t>50:14</t>
  </si>
  <si>
    <t>Anna-Marie Hubbard</t>
  </si>
  <si>
    <t>52:41</t>
  </si>
  <si>
    <t>Laetitia Wolmarans</t>
  </si>
  <si>
    <t>Military Sport Club</t>
  </si>
  <si>
    <t>53:47</t>
  </si>
  <si>
    <t>Delmarie Henning</t>
  </si>
  <si>
    <t>55:52</t>
  </si>
  <si>
    <t>Linda Smit</t>
  </si>
  <si>
    <t>1:08:44</t>
  </si>
  <si>
    <t>Cecelia Swiegers</t>
  </si>
  <si>
    <t>1:14:45</t>
  </si>
  <si>
    <t>NONE</t>
  </si>
  <si>
    <t>Mxolisi Fana</t>
  </si>
  <si>
    <t>1:23:31</t>
  </si>
  <si>
    <t>Melikaya Msizi</t>
  </si>
  <si>
    <t>1:27:13</t>
  </si>
  <si>
    <t>Willem Lodewyk</t>
  </si>
  <si>
    <t>1:30:56</t>
  </si>
  <si>
    <t>Abraham Coetzee</t>
  </si>
  <si>
    <t>2:19:48</t>
  </si>
  <si>
    <t>Cecelia Nel</t>
  </si>
  <si>
    <t>1:35:55</t>
  </si>
  <si>
    <t>Lodelia Odendaal</t>
  </si>
  <si>
    <t>Langerberg AC</t>
  </si>
  <si>
    <t>1:46:24</t>
  </si>
  <si>
    <t>Annekie Pretorius</t>
  </si>
  <si>
    <t>1:57:26</t>
  </si>
  <si>
    <t>Thia Landsberg</t>
  </si>
  <si>
    <t>2:13:40</t>
  </si>
  <si>
    <t xml:space="preserve">Mariette De Haan </t>
  </si>
  <si>
    <t>2:09:00</t>
  </si>
  <si>
    <t>Uniondale Poort Half Marathon 10KM</t>
  </si>
  <si>
    <t>Overall Finish List</t>
  </si>
  <si>
    <t>March 02, 2019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</si>
  <si>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</si>
  <si>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</si>
  <si>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</si>
  <si>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</si>
  <si>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</si>
  <si>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</si>
  <si>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</si>
  <si>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</si>
  <si>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M</t>
  </si>
  <si>
    <t>ASWD1259</t>
  </si>
  <si>
    <t>ASWD209</t>
  </si>
  <si>
    <t>ASWD712</t>
  </si>
  <si>
    <t>Jacobus Boshoff</t>
  </si>
  <si>
    <t>ASWD36</t>
  </si>
  <si>
    <t>Greens Groenewald</t>
  </si>
  <si>
    <t>ASWD69</t>
  </si>
  <si>
    <t>Tim Toovey</t>
  </si>
  <si>
    <t>Iron-Jawed Multi Sport Club</t>
  </si>
  <si>
    <t>ASWD2196</t>
  </si>
  <si>
    <t>ASWD15</t>
  </si>
  <si>
    <t>Leon Marais</t>
  </si>
  <si>
    <t>ASWD62</t>
  </si>
  <si>
    <t>Eugene Marais</t>
  </si>
  <si>
    <t>Cape Multi Sport Club Eden</t>
  </si>
  <si>
    <t>ASWD862</t>
  </si>
  <si>
    <t>Aubrey Brinkhuis</t>
  </si>
  <si>
    <t>Sedgefield Striders</t>
  </si>
  <si>
    <t>ASWD428</t>
  </si>
  <si>
    <t>Samuel Windvogel</t>
  </si>
  <si>
    <t>ASWD237</t>
  </si>
  <si>
    <t>Gerhard Van Jaarsveld</t>
  </si>
  <si>
    <t>T37</t>
  </si>
  <si>
    <t>Deon De Jager</t>
  </si>
  <si>
    <t>ASWD37</t>
  </si>
  <si>
    <t>ASWD1066</t>
  </si>
  <si>
    <t>Piet Boesak</t>
  </si>
  <si>
    <t>T41</t>
  </si>
  <si>
    <t>Bennett Wright</t>
  </si>
  <si>
    <t>T48</t>
  </si>
  <si>
    <t>Danie Raubenheimer</t>
  </si>
  <si>
    <t>ASWD1122</t>
  </si>
  <si>
    <t>F</t>
  </si>
  <si>
    <t>T45</t>
  </si>
  <si>
    <t>Phillip Kemp</t>
  </si>
  <si>
    <t>Elite AC</t>
  </si>
  <si>
    <t>EPA1235</t>
  </si>
  <si>
    <t>T69</t>
  </si>
  <si>
    <t>Henry Carstens</t>
  </si>
  <si>
    <t>T67</t>
  </si>
  <si>
    <t>Eben Geldenhuys</t>
  </si>
  <si>
    <t>T65</t>
  </si>
  <si>
    <t>Christo Stemmet</t>
  </si>
  <si>
    <t>T56</t>
  </si>
  <si>
    <t>Corne Johnston</t>
  </si>
  <si>
    <t>T18</t>
  </si>
  <si>
    <t>Trevor Van Rensburg</t>
  </si>
  <si>
    <t>ASWD421</t>
  </si>
  <si>
    <t>ASWD1173</t>
  </si>
  <si>
    <t>Gert Olivier</t>
  </si>
  <si>
    <t>ASWD1554</t>
  </si>
  <si>
    <t>ASWD2003</t>
  </si>
  <si>
    <t>Wouter Groenewald</t>
  </si>
  <si>
    <t>T46</t>
  </si>
  <si>
    <t>Iza Johnston</t>
  </si>
  <si>
    <t>ASWD1769</t>
  </si>
  <si>
    <t>Boyce Pretorius</t>
  </si>
  <si>
    <t>ASWD1699</t>
  </si>
  <si>
    <t>Michelle Jansen Van Vuuren</t>
  </si>
  <si>
    <t>ASWD1353</t>
  </si>
  <si>
    <t>Christelle Coetzee</t>
  </si>
  <si>
    <t>T12</t>
  </si>
  <si>
    <t>Gerhard Dyzel</t>
  </si>
  <si>
    <t>ASWD1534</t>
  </si>
  <si>
    <t>Nelis Jonker</t>
  </si>
  <si>
    <t>ASWD945</t>
  </si>
  <si>
    <t>Delmari Henning</t>
  </si>
  <si>
    <t>ASWD1601</t>
  </si>
  <si>
    <t>Leatitia Rossouw</t>
  </si>
  <si>
    <t>ASWD1577</t>
  </si>
  <si>
    <t>Ernest Viviers</t>
  </si>
  <si>
    <t>ASWD2200</t>
  </si>
  <si>
    <t>Jaco Botma</t>
  </si>
  <si>
    <t>ASWD2182</t>
  </si>
  <si>
    <t>Rhona Nieuwoudt</t>
  </si>
  <si>
    <t>T19</t>
  </si>
  <si>
    <t>Stiaan Herbst</t>
  </si>
  <si>
    <t>T44</t>
  </si>
  <si>
    <t>Elna Schwartz</t>
  </si>
  <si>
    <t>ASWD1542</t>
  </si>
  <si>
    <t>Rika Spang</t>
  </si>
  <si>
    <t>ASWD957</t>
  </si>
  <si>
    <t>Mary-Anne Aweries</t>
  </si>
  <si>
    <t>ASWD1489</t>
  </si>
  <si>
    <t>Marco Pohl</t>
  </si>
  <si>
    <t>T57</t>
  </si>
  <si>
    <t>Sinead Hattingh</t>
  </si>
  <si>
    <t>ASWD1651</t>
  </si>
  <si>
    <t>Eward Dupper</t>
  </si>
  <si>
    <t>T59</t>
  </si>
  <si>
    <t>Pierre Jacobs</t>
  </si>
  <si>
    <t>ASWD258</t>
  </si>
  <si>
    <t>T38</t>
  </si>
  <si>
    <t>Riaan Vermeulen</t>
  </si>
  <si>
    <t>ASWD1100</t>
  </si>
  <si>
    <t>Vitshima Vusumzi</t>
  </si>
  <si>
    <t>T76</t>
  </si>
  <si>
    <t>Fanie Olivier</t>
  </si>
  <si>
    <t>ASWD1794</t>
  </si>
  <si>
    <t>Matthys Du Plessis</t>
  </si>
  <si>
    <t>ASWD2005</t>
  </si>
  <si>
    <t>Chrisna Botha</t>
  </si>
  <si>
    <t>ASWD268</t>
  </si>
  <si>
    <t>Andre Fourie</t>
  </si>
  <si>
    <t>Nedbank RC</t>
  </si>
  <si>
    <t>EPA1447</t>
  </si>
  <si>
    <t>Leigh Myburgh</t>
  </si>
  <si>
    <t>ASWD2002</t>
  </si>
  <si>
    <t>Lindie De Lange</t>
  </si>
  <si>
    <t>T13</t>
  </si>
  <si>
    <t>Kerneels Barnardo</t>
  </si>
  <si>
    <t>ASWD1827</t>
  </si>
  <si>
    <t>Anel Nortman</t>
  </si>
  <si>
    <t>T20</t>
  </si>
  <si>
    <t>Carol Phipson</t>
  </si>
  <si>
    <t>ASWD1580</t>
  </si>
  <si>
    <t>Mieke Baldie</t>
  </si>
  <si>
    <t>T50</t>
  </si>
  <si>
    <t>Paulette Baldie</t>
  </si>
  <si>
    <t>T52</t>
  </si>
  <si>
    <t>ASWD1402</t>
  </si>
  <si>
    <t>Hendrik Schoeman</t>
  </si>
  <si>
    <t>ASWD1825</t>
  </si>
  <si>
    <t>Aldine Schoeman</t>
  </si>
  <si>
    <t>ASWD1824</t>
  </si>
  <si>
    <t>Christelle Van Der Westhuizen</t>
  </si>
  <si>
    <t>T47</t>
  </si>
  <si>
    <t>Helen Fourie</t>
  </si>
  <si>
    <t>EPA1446</t>
  </si>
  <si>
    <t>Annetjie Swart</t>
  </si>
  <si>
    <t>ASWD1133</t>
  </si>
  <si>
    <t>Arnold Steyn</t>
  </si>
  <si>
    <t>ASWD1817</t>
  </si>
  <si>
    <t>Linda Swiegelaar</t>
  </si>
  <si>
    <t>ASWD1124</t>
  </si>
  <si>
    <t>Susanna Kemp</t>
  </si>
  <si>
    <t>EPA1225</t>
  </si>
  <si>
    <t>Leendert Roeleveld</t>
  </si>
  <si>
    <t>T34</t>
  </si>
  <si>
    <t>Lorraine Zehmke</t>
  </si>
  <si>
    <t>ASWD12</t>
  </si>
  <si>
    <t>Christoff Van Rooyen</t>
  </si>
  <si>
    <t>Edgemead Runners</t>
  </si>
  <si>
    <t>WPA5290</t>
  </si>
  <si>
    <t>Dalene Le Roux</t>
  </si>
  <si>
    <t>ASWD1345</t>
  </si>
  <si>
    <t>Geraldine Loftie-Eaton</t>
  </si>
  <si>
    <t>ASWD1471</t>
  </si>
  <si>
    <t>Martin Scherrer</t>
  </si>
  <si>
    <t>ASWD265</t>
  </si>
  <si>
    <t>Natasha Hattingh</t>
  </si>
  <si>
    <t>T16</t>
  </si>
  <si>
    <t>Anita Van Vuuren</t>
  </si>
  <si>
    <t>ASWD1461</t>
  </si>
  <si>
    <t>Elzeth Strydom</t>
  </si>
  <si>
    <t>T36</t>
  </si>
  <si>
    <t>Wayne Young</t>
  </si>
  <si>
    <t>T43</t>
  </si>
  <si>
    <t>Alfred Strydom</t>
  </si>
  <si>
    <t>T58</t>
  </si>
  <si>
    <t>Johanna Jooste</t>
  </si>
  <si>
    <t>ASWD1746</t>
  </si>
  <si>
    <t>Trix De Villiers</t>
  </si>
  <si>
    <t>ASWD1472</t>
  </si>
  <si>
    <t>Willem Haarhoff</t>
  </si>
  <si>
    <t>ASWD11</t>
  </si>
  <si>
    <t>Adri Visser</t>
  </si>
  <si>
    <t>T62</t>
  </si>
  <si>
    <t>Debra Van Wyngaard</t>
  </si>
  <si>
    <t>Renscha Van Zyl</t>
  </si>
  <si>
    <t>T39</t>
  </si>
  <si>
    <t>Coenrad Van Zyl</t>
  </si>
  <si>
    <t>T40</t>
  </si>
  <si>
    <t>Natania Viljoen</t>
  </si>
  <si>
    <t>T42</t>
  </si>
  <si>
    <t>Elchristo Gouws</t>
  </si>
  <si>
    <t>T66</t>
  </si>
  <si>
    <t>Noline Eksteen</t>
  </si>
  <si>
    <t>T14</t>
  </si>
  <si>
    <t>Erika Van Rooyen</t>
  </si>
  <si>
    <t>WPA5190</t>
  </si>
  <si>
    <t>Uniondale Poort Half Marathon 21.1KM</t>
  </si>
  <si>
    <t>ASWD197</t>
  </si>
  <si>
    <t>Melikhaya Msizi</t>
  </si>
  <si>
    <t>ASWD804</t>
  </si>
  <si>
    <t>ASWD1031</t>
  </si>
  <si>
    <t>Marlon Mortlock</t>
  </si>
  <si>
    <t>ASWD786</t>
  </si>
  <si>
    <t>Eddie Mouton</t>
  </si>
  <si>
    <t>ASWD1222</t>
  </si>
  <si>
    <t>ASWD1581</t>
  </si>
  <si>
    <t>Bertie Janse Van Rensburg</t>
  </si>
  <si>
    <t>ASWD1600</t>
  </si>
  <si>
    <t>Alfred Malotana</t>
  </si>
  <si>
    <t>Nedbank RC EP</t>
  </si>
  <si>
    <t>EPA1568</t>
  </si>
  <si>
    <t>Reynard Van Straaten</t>
  </si>
  <si>
    <t>ASWD184</t>
  </si>
  <si>
    <t>Donovan Matthews</t>
  </si>
  <si>
    <t>T801</t>
  </si>
  <si>
    <t>Jacques Mouton</t>
  </si>
  <si>
    <t>ASWD8</t>
  </si>
  <si>
    <t>Langeberg AC</t>
  </si>
  <si>
    <t>ASWD486</t>
  </si>
  <si>
    <t>Dionne Van Rensburg</t>
  </si>
  <si>
    <t>ASWD195</t>
  </si>
  <si>
    <t>Annakie Pretorius</t>
  </si>
  <si>
    <t>ASWD966</t>
  </si>
  <si>
    <t>Gerard Groenewald</t>
  </si>
  <si>
    <t>ASWD984</t>
  </si>
  <si>
    <t>Carol Groenewald</t>
  </si>
  <si>
    <t>ASWD985</t>
  </si>
  <si>
    <t>Jaco Buitenaar</t>
  </si>
  <si>
    <t>T109</t>
  </si>
  <si>
    <t>Chimone Otto</t>
  </si>
  <si>
    <t>ASWD1121</t>
  </si>
  <si>
    <t>Chandre Boshoff</t>
  </si>
  <si>
    <t>ASWD169</t>
  </si>
  <si>
    <t>Zelda Delport</t>
  </si>
  <si>
    <t>ASWD410</t>
  </si>
  <si>
    <t>Mariette De Haan</t>
  </si>
  <si>
    <t>ASWD1418</t>
  </si>
  <si>
    <t>Magdalena Opperman</t>
  </si>
  <si>
    <t>ASWD1701</t>
  </si>
  <si>
    <t>Anneri Botha</t>
  </si>
  <si>
    <t>ASWD1417</t>
  </si>
  <si>
    <t>Diana Mouten</t>
  </si>
  <si>
    <t>ASWD1107</t>
  </si>
  <si>
    <t>Phillip Nqayi</t>
  </si>
  <si>
    <t>ASWD689</t>
  </si>
  <si>
    <t>ASWD1188</t>
  </si>
  <si>
    <t>Jeanre Stoffberg</t>
  </si>
  <si>
    <t>ASWD27</t>
  </si>
  <si>
    <t>Hermanus Stoffberg</t>
  </si>
  <si>
    <t>ASWD23</t>
  </si>
  <si>
    <t>Doortjie Van Der Spuy</t>
  </si>
  <si>
    <t>ASWD228</t>
  </si>
  <si>
    <t>Toekie Steenkamp</t>
  </si>
  <si>
    <t>ASWD1163</t>
  </si>
  <si>
    <t>Anel Botha</t>
  </si>
  <si>
    <t>ASWD1537</t>
  </si>
  <si>
    <t>Helena Jonker</t>
  </si>
  <si>
    <t>ASWD944</t>
  </si>
  <si>
    <t>ASWD647</t>
  </si>
  <si>
    <t>Jessica Maartens</t>
  </si>
  <si>
    <t>Run Zone AC</t>
  </si>
  <si>
    <t>CGA4785</t>
  </si>
  <si>
    <t>Herman Swanepoel</t>
  </si>
  <si>
    <t>ASWD1606</t>
  </si>
  <si>
    <t>Aletta Van Rensburg</t>
  </si>
  <si>
    <t>ASWD175</t>
  </si>
  <si>
    <t>Fanie Botha</t>
  </si>
  <si>
    <t>ASWD291</t>
  </si>
  <si>
    <t>Marietjie Kruger</t>
  </si>
  <si>
    <t>Oudtshoorn AAC</t>
  </si>
  <si>
    <t>ASWD1849</t>
  </si>
  <si>
    <t>Herman Kruger</t>
  </si>
  <si>
    <t>ASWD1851</t>
  </si>
  <si>
    <t>Coba Diedericks</t>
  </si>
  <si>
    <t>Secunda Marathon Club</t>
  </si>
  <si>
    <t>AMPU1593</t>
  </si>
  <si>
    <t>Clare Labuschagne</t>
  </si>
  <si>
    <t>ASWD18</t>
  </si>
  <si>
    <t>Hendrika Zimmerman</t>
  </si>
  <si>
    <t>ASWD971</t>
  </si>
  <si>
    <t>Magda Botma</t>
  </si>
  <si>
    <t>ASWD2181</t>
  </si>
  <si>
    <t>ASWD261</t>
  </si>
  <si>
    <t>ASWD1401</t>
  </si>
  <si>
    <t>T61</t>
  </si>
  <si>
    <t>02:33:49</t>
  </si>
  <si>
    <t>Calc</t>
  </si>
  <si>
    <t>Final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</si>
</sst>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9]dd\ mmmm\ yyyy;@"/>
    <numFmt numFmtId="166" formatCode="hh:mm:ss;@"/>
  </numFmts>
  <fonts count="16" x14ac:knownFonts="1">
    <font>
      <sz val="10"/>
      <name val="Arial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0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b/>
      <sz val="11"/>
      <color indexed="8"/>
      <name val="Segoe UI"/>
      <family val="2"/>
    </font>
    <font>
      <i/>
      <sz val="11"/>
      <color indexed="8"/>
      <name val="Segoe UI"/>
      <family val="2"/>
    </font>
    <font>
      <sz val="16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2" borderId="0" xfId="0" applyFont="1" applyFill="1"/>
    <xf numFmtId="0" fontId="5" fillId="2" borderId="10" xfId="0" applyFont="1" applyFill="1" applyBorder="1"/>
    <xf numFmtId="0" fontId="5" fillId="2" borderId="6" xfId="0" applyFont="1" applyFill="1" applyBorder="1"/>
    <xf numFmtId="0" fontId="4" fillId="2" borderId="6" xfId="0" applyFont="1" applyFill="1" applyBorder="1"/>
    <xf numFmtId="49" fontId="4" fillId="2" borderId="6" xfId="0" applyNumberFormat="1" applyFont="1" applyFill="1" applyBorder="1"/>
    <xf numFmtId="0" fontId="6" fillId="2" borderId="6" xfId="0" applyFont="1" applyFill="1" applyBorder="1"/>
    <xf numFmtId="0" fontId="7" fillId="0" borderId="0" xfId="0" applyFont="1"/>
    <xf numFmtId="0" fontId="9" fillId="0" borderId="0" xfId="0" applyFont="1"/>
    <xf numFmtId="0" fontId="11" fillId="0" borderId="10" xfId="0" applyFont="1" applyBorder="1"/>
    <xf numFmtId="0" fontId="9" fillId="0" borderId="6" xfId="0" applyFont="1" applyBorder="1"/>
    <xf numFmtId="49" fontId="9" fillId="0" borderId="6" xfId="0" applyNumberFormat="1" applyFont="1" applyBorder="1"/>
    <xf numFmtId="0" fontId="6" fillId="0" borderId="6" xfId="0" applyFont="1" applyBorder="1"/>
    <xf numFmtId="49" fontId="9" fillId="0" borderId="0" xfId="0" applyNumberFormat="1" applyFont="1"/>
    <xf numFmtId="49" fontId="6" fillId="0" borderId="6" xfId="0" applyNumberFormat="1" applyFont="1" applyBorder="1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0" borderId="6" xfId="0" applyFont="1" applyBorder="1"/>
    <xf numFmtId="0" fontId="7" fillId="3" borderId="0" xfId="0" applyFont="1" applyFill="1"/>
    <xf numFmtId="0" fontId="10" fillId="3" borderId="0" xfId="0" applyFont="1" applyFill="1" applyAlignment="1">
      <alignment horizontal="center"/>
    </xf>
    <xf numFmtId="0" fontId="7" fillId="3" borderId="6" xfId="0" applyFont="1" applyFill="1" applyBorder="1"/>
    <xf numFmtId="0" fontId="8" fillId="3" borderId="0" xfId="0" applyFont="1" applyFill="1" applyAlignment="1">
      <alignment horizontal="center"/>
    </xf>
    <xf numFmtId="0" fontId="13" fillId="0" borderId="6" xfId="0" applyFont="1" applyBorder="1" applyAlignment="1">
      <alignment horizontal="left"/>
    </xf>
    <xf numFmtId="0" fontId="13" fillId="0" borderId="6" xfId="0" applyFont="1" applyBorder="1"/>
    <xf numFmtId="0" fontId="13" fillId="0" borderId="6" xfId="0" applyFont="1" applyBorder="1" applyAlignment="1">
      <alignment horizontal="center"/>
    </xf>
    <xf numFmtId="46" fontId="13" fillId="0" borderId="6" xfId="0" applyNumberFormat="1" applyFont="1" applyBorder="1" applyAlignment="1">
      <alignment horizontal="center"/>
    </xf>
    <xf numFmtId="21" fontId="13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166" fontId="0" fillId="0" borderId="0" xfId="0" applyNumberFormat="1"/>
    <xf numFmtId="166" fontId="1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D75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workbookViewId="0">
      <selection activeCell="M10" sqref="M10"/>
    </sheetView>
  </sheetViews>
  <sheetFormatPr defaultRowHeight="13.2" x14ac:dyDescent="0.25"/>
  <cols>
    <col min="1" max="1" width="6.33203125" style="17" customWidth="1"/>
    <col min="2" max="2" width="21.5546875" customWidth="1"/>
    <col min="3" max="3" width="27.6640625" customWidth="1"/>
    <col min="4" max="4" width="9.109375" style="16"/>
    <col min="5" max="5" width="13" style="16" customWidth="1"/>
    <col min="6" max="8" width="9.109375" style="16"/>
    <col min="9" max="10" width="8.88671875" style="63"/>
  </cols>
  <sheetData>
    <row r="1" spans="1:10" ht="20.399999999999999" x14ac:dyDescent="0.35">
      <c r="A1" s="32" t="s">
        <v>68</v>
      </c>
      <c r="B1" s="33"/>
      <c r="C1" s="33"/>
      <c r="D1" s="33"/>
      <c r="E1" s="33"/>
      <c r="F1" s="33"/>
      <c r="G1" s="33"/>
      <c r="H1" s="34"/>
    </row>
    <row r="2" spans="1:10" ht="20.399999999999999" x14ac:dyDescent="0.35">
      <c r="A2" s="35" t="s">
        <v>69</v>
      </c>
      <c r="B2" s="36"/>
      <c r="C2" s="36"/>
      <c r="D2" s="36"/>
      <c r="E2" s="36"/>
      <c r="F2" s="36"/>
      <c r="G2" s="36"/>
      <c r="H2" s="37"/>
    </row>
    <row r="3" spans="1:10" ht="20.399999999999999" x14ac:dyDescent="0.35">
      <c r="A3" s="35" t="s">
        <v>70</v>
      </c>
      <c r="B3" s="36"/>
      <c r="C3" s="36"/>
      <c r="D3" s="36"/>
      <c r="E3" s="36"/>
      <c r="F3" s="36"/>
      <c r="G3" s="36"/>
      <c r="H3" s="37"/>
    </row>
    <row r="4" spans="1:10" ht="20.399999999999999" x14ac:dyDescent="0.35">
      <c r="A4" s="35" t="s">
        <v>71</v>
      </c>
      <c r="B4" s="36"/>
      <c r="C4" s="36"/>
      <c r="D4" s="36"/>
      <c r="E4" s="36"/>
      <c r="F4" s="36"/>
      <c r="G4" s="36"/>
      <c r="H4" s="37"/>
    </row>
    <row r="5" spans="1:10" ht="20.399999999999999" x14ac:dyDescent="0.35">
      <c r="A5" s="35"/>
      <c r="B5" s="36"/>
      <c r="C5" s="36"/>
      <c r="D5" s="36"/>
      <c r="E5" s="36"/>
      <c r="F5" s="36"/>
      <c r="G5" s="36"/>
      <c r="H5" s="37"/>
    </row>
    <row r="6" spans="1:10" x14ac:dyDescent="0.25">
      <c r="A6" s="28" t="s">
        <v>72</v>
      </c>
      <c r="B6" s="29" t="s">
        <v>73</v>
      </c>
      <c r="C6" s="29" t="s">
        <v>0</v>
      </c>
      <c r="D6" s="30" t="s">
        <v>74</v>
      </c>
      <c r="E6" s="30" t="s">
        <v>78</v>
      </c>
      <c r="F6" s="30" t="s">
        <v>75</v>
      </c>
      <c r="G6" s="30" t="s">
        <v>77</v>
      </c>
      <c r="H6" s="30" t="s">
        <v>76</v>
      </c>
      <c r="I6" s="64" t="s">
        <v>351</v>
      </c>
      <c r="J6" s="64" t="s">
        <v>352</v>
      </c>
    </row>
    <row r="7" spans="1:10" x14ac:dyDescent="0.25">
      <c r="A7" s="23">
        <v>1</v>
      </c>
      <c r="B7" s="24" t="s">
        <v>16</v>
      </c>
      <c r="C7" s="24" t="s">
        <v>17</v>
      </c>
      <c r="D7" s="25">
        <v>1259</v>
      </c>
      <c r="E7" s="25" t="s">
        <v>80</v>
      </c>
      <c r="F7" s="25">
        <v>20</v>
      </c>
      <c r="G7" s="25" t="s">
        <v>79</v>
      </c>
      <c r="H7" s="26">
        <v>1.4083333333333332</v>
      </c>
      <c r="I7" s="63">
        <f>H7/60</f>
        <v>2.3472222222222221E-2</v>
      </c>
      <c r="J7" s="63">
        <v>2.3472222222222221E-2</v>
      </c>
    </row>
    <row r="8" spans="1:10" x14ac:dyDescent="0.25">
      <c r="A8" s="23">
        <v>2</v>
      </c>
      <c r="B8" s="24" t="s">
        <v>19</v>
      </c>
      <c r="C8" s="24" t="s">
        <v>20</v>
      </c>
      <c r="D8" s="25">
        <v>209</v>
      </c>
      <c r="E8" s="25" t="s">
        <v>81</v>
      </c>
      <c r="F8" s="25">
        <v>19</v>
      </c>
      <c r="G8" s="25" t="s">
        <v>79</v>
      </c>
      <c r="H8" s="26">
        <v>1.4791666666666667</v>
      </c>
      <c r="I8" s="63">
        <f t="shared" ref="I8:I49" si="0">H8/60</f>
        <v>2.465277777777778E-2</v>
      </c>
      <c r="J8" s="63">
        <v>2.465277777777778E-2</v>
      </c>
    </row>
    <row r="9" spans="1:10" x14ac:dyDescent="0.25">
      <c r="A9" s="23">
        <v>3</v>
      </c>
      <c r="B9" s="24" t="s">
        <v>22</v>
      </c>
      <c r="C9" s="24" t="s">
        <v>23</v>
      </c>
      <c r="D9" s="25">
        <v>712</v>
      </c>
      <c r="E9" s="25" t="s">
        <v>82</v>
      </c>
      <c r="F9" s="25">
        <v>20</v>
      </c>
      <c r="G9" s="25" t="s">
        <v>79</v>
      </c>
      <c r="H9" s="26">
        <v>1.5326388888888889</v>
      </c>
      <c r="I9" s="63">
        <f t="shared" si="0"/>
        <v>2.554398148148148E-2</v>
      </c>
      <c r="J9" s="63">
        <v>2.554398148148148E-2</v>
      </c>
    </row>
    <row r="10" spans="1:10" x14ac:dyDescent="0.25">
      <c r="A10" s="23">
        <v>4</v>
      </c>
      <c r="B10" s="24" t="s">
        <v>83</v>
      </c>
      <c r="C10" s="24" t="s">
        <v>20</v>
      </c>
      <c r="D10" s="25">
        <v>36</v>
      </c>
      <c r="E10" s="25" t="s">
        <v>84</v>
      </c>
      <c r="F10" s="25">
        <v>48</v>
      </c>
      <c r="G10" s="25" t="s">
        <v>79</v>
      </c>
      <c r="H10" s="26">
        <v>1.5701388888888888</v>
      </c>
      <c r="I10" s="63">
        <f t="shared" si="0"/>
        <v>2.6168981481481481E-2</v>
      </c>
      <c r="J10" s="63">
        <v>2.6168981481481481E-2</v>
      </c>
    </row>
    <row r="11" spans="1:10" x14ac:dyDescent="0.25">
      <c r="A11" s="23">
        <v>5</v>
      </c>
      <c r="B11" s="24" t="s">
        <v>85</v>
      </c>
      <c r="C11" s="24" t="s">
        <v>20</v>
      </c>
      <c r="D11" s="25">
        <v>69</v>
      </c>
      <c r="E11" s="25" t="s">
        <v>86</v>
      </c>
      <c r="F11" s="25">
        <v>45</v>
      </c>
      <c r="G11" s="25" t="s">
        <v>79</v>
      </c>
      <c r="H11" s="26">
        <v>1.7048611111111109</v>
      </c>
      <c r="I11" s="63">
        <f t="shared" si="0"/>
        <v>2.841435185185185E-2</v>
      </c>
      <c r="J11" s="63">
        <v>2.841435185185185E-2</v>
      </c>
    </row>
    <row r="12" spans="1:10" x14ac:dyDescent="0.25">
      <c r="A12" s="23">
        <v>6</v>
      </c>
      <c r="B12" s="24" t="s">
        <v>87</v>
      </c>
      <c r="C12" s="24" t="s">
        <v>88</v>
      </c>
      <c r="D12" s="25">
        <v>2196</v>
      </c>
      <c r="E12" s="25" t="s">
        <v>89</v>
      </c>
      <c r="F12" s="25">
        <v>31</v>
      </c>
      <c r="G12" s="25" t="s">
        <v>79</v>
      </c>
      <c r="H12" s="26">
        <v>1.7222222222222223</v>
      </c>
      <c r="I12" s="63">
        <f t="shared" si="0"/>
        <v>2.8703703703703707E-2</v>
      </c>
      <c r="J12" s="63">
        <v>2.8703703703703707E-2</v>
      </c>
    </row>
    <row r="13" spans="1:10" x14ac:dyDescent="0.25">
      <c r="A13" s="23">
        <v>7</v>
      </c>
      <c r="B13" s="24" t="s">
        <v>27</v>
      </c>
      <c r="C13" s="24" t="s">
        <v>20</v>
      </c>
      <c r="D13" s="25">
        <v>15</v>
      </c>
      <c r="E13" s="25" t="s">
        <v>90</v>
      </c>
      <c r="F13" s="25">
        <v>53</v>
      </c>
      <c r="G13" s="25" t="s">
        <v>79</v>
      </c>
      <c r="H13" s="26">
        <v>1.7277777777777779</v>
      </c>
      <c r="I13" s="63">
        <f t="shared" si="0"/>
        <v>2.8796296296296299E-2</v>
      </c>
      <c r="J13" s="63">
        <v>2.8796296296296299E-2</v>
      </c>
    </row>
    <row r="14" spans="1:10" x14ac:dyDescent="0.25">
      <c r="A14" s="23">
        <v>8</v>
      </c>
      <c r="B14" s="24" t="s">
        <v>91</v>
      </c>
      <c r="C14" s="24" t="s">
        <v>20</v>
      </c>
      <c r="D14" s="25">
        <v>62</v>
      </c>
      <c r="E14" s="25" t="s">
        <v>92</v>
      </c>
      <c r="F14" s="25">
        <v>32</v>
      </c>
      <c r="G14" s="25" t="s">
        <v>79</v>
      </c>
      <c r="H14" s="26">
        <v>1.7409722222222221</v>
      </c>
      <c r="I14" s="63">
        <f t="shared" si="0"/>
        <v>2.9016203703703704E-2</v>
      </c>
      <c r="J14" s="63">
        <v>2.9016203703703704E-2</v>
      </c>
    </row>
    <row r="15" spans="1:10" x14ac:dyDescent="0.25">
      <c r="A15" s="23">
        <v>9</v>
      </c>
      <c r="B15" s="24" t="s">
        <v>93</v>
      </c>
      <c r="C15" s="24" t="s">
        <v>94</v>
      </c>
      <c r="D15" s="25">
        <v>862</v>
      </c>
      <c r="E15" s="25" t="s">
        <v>95</v>
      </c>
      <c r="F15" s="25">
        <v>45</v>
      </c>
      <c r="G15" s="25" t="s">
        <v>79</v>
      </c>
      <c r="H15" s="26">
        <v>1.8583333333333334</v>
      </c>
      <c r="I15" s="63">
        <f t="shared" si="0"/>
        <v>3.0972222222222224E-2</v>
      </c>
      <c r="J15" s="63">
        <v>3.0972222222222224E-2</v>
      </c>
    </row>
    <row r="16" spans="1:10" x14ac:dyDescent="0.25">
      <c r="A16" s="23">
        <v>10</v>
      </c>
      <c r="B16" s="24" t="s">
        <v>96</v>
      </c>
      <c r="C16" s="24" t="s">
        <v>97</v>
      </c>
      <c r="D16" s="25">
        <v>428</v>
      </c>
      <c r="E16" s="25" t="s">
        <v>98</v>
      </c>
      <c r="F16" s="25">
        <v>49</v>
      </c>
      <c r="G16" s="25" t="s">
        <v>79</v>
      </c>
      <c r="H16" s="26">
        <v>1.9229166666666666</v>
      </c>
      <c r="I16" s="63">
        <f t="shared" si="0"/>
        <v>3.2048611111111111E-2</v>
      </c>
      <c r="J16" s="63">
        <v>3.2048611111111111E-2</v>
      </c>
    </row>
    <row r="17" spans="1:10" x14ac:dyDescent="0.25">
      <c r="A17" s="23">
        <v>11</v>
      </c>
      <c r="B17" s="24" t="s">
        <v>99</v>
      </c>
      <c r="C17" s="24" t="s">
        <v>20</v>
      </c>
      <c r="D17" s="25">
        <v>237</v>
      </c>
      <c r="E17" s="25" t="s">
        <v>100</v>
      </c>
      <c r="F17" s="25">
        <v>55</v>
      </c>
      <c r="G17" s="25" t="s">
        <v>79</v>
      </c>
      <c r="H17" s="26">
        <v>1.9236111111111109</v>
      </c>
      <c r="I17" s="63">
        <f t="shared" si="0"/>
        <v>3.2060185185185185E-2</v>
      </c>
      <c r="J17" s="63">
        <v>3.2060185185185185E-2</v>
      </c>
    </row>
    <row r="18" spans="1:10" x14ac:dyDescent="0.25">
      <c r="A18" s="23">
        <v>12</v>
      </c>
      <c r="B18" s="24" t="s">
        <v>101</v>
      </c>
      <c r="C18" s="24" t="s">
        <v>32</v>
      </c>
      <c r="D18" s="25">
        <v>4266</v>
      </c>
      <c r="E18" s="25" t="s">
        <v>102</v>
      </c>
      <c r="F18" s="25">
        <v>36</v>
      </c>
      <c r="G18" s="25" t="s">
        <v>79</v>
      </c>
      <c r="H18" s="26">
        <v>1.9381944444444443</v>
      </c>
      <c r="I18" s="63">
        <f t="shared" si="0"/>
        <v>3.2303240740740737E-2</v>
      </c>
      <c r="J18" s="63">
        <v>3.2303240740740737E-2</v>
      </c>
    </row>
    <row r="19" spans="1:10" x14ac:dyDescent="0.25">
      <c r="A19" s="23">
        <v>13</v>
      </c>
      <c r="B19" s="24" t="s">
        <v>103</v>
      </c>
      <c r="C19" s="24" t="s">
        <v>20</v>
      </c>
      <c r="D19" s="25">
        <v>37</v>
      </c>
      <c r="E19" s="25" t="s">
        <v>104</v>
      </c>
      <c r="F19" s="25">
        <v>35</v>
      </c>
      <c r="G19" s="25" t="s">
        <v>79</v>
      </c>
      <c r="H19" s="26">
        <v>1.9548611111111109</v>
      </c>
      <c r="I19" s="63">
        <f t="shared" si="0"/>
        <v>3.2581018518518516E-2</v>
      </c>
      <c r="J19" s="63">
        <v>3.2581018518518516E-2</v>
      </c>
    </row>
    <row r="20" spans="1:10" x14ac:dyDescent="0.25">
      <c r="A20" s="23">
        <v>14</v>
      </c>
      <c r="B20" s="24" t="s">
        <v>29</v>
      </c>
      <c r="C20" s="24" t="s">
        <v>30</v>
      </c>
      <c r="D20" s="25">
        <v>1066</v>
      </c>
      <c r="E20" s="25" t="s">
        <v>105</v>
      </c>
      <c r="F20" s="25">
        <v>62</v>
      </c>
      <c r="G20" s="25" t="s">
        <v>79</v>
      </c>
      <c r="H20" s="26">
        <v>1.9888888888888889</v>
      </c>
      <c r="I20" s="63">
        <f t="shared" si="0"/>
        <v>3.3148148148148149E-2</v>
      </c>
      <c r="J20" s="63">
        <v>3.3148148148148149E-2</v>
      </c>
    </row>
    <row r="21" spans="1:10" x14ac:dyDescent="0.25">
      <c r="A21" s="23">
        <v>15</v>
      </c>
      <c r="B21" s="24" t="s">
        <v>106</v>
      </c>
      <c r="C21" s="24" t="s">
        <v>32</v>
      </c>
      <c r="D21" s="25">
        <v>4270</v>
      </c>
      <c r="E21" s="25" t="s">
        <v>107</v>
      </c>
      <c r="F21" s="25">
        <v>55</v>
      </c>
      <c r="G21" s="25" t="s">
        <v>79</v>
      </c>
      <c r="H21" s="26">
        <v>1.9986111111111111</v>
      </c>
      <c r="I21" s="63">
        <f t="shared" si="0"/>
        <v>3.3310185185185186E-2</v>
      </c>
      <c r="J21" s="63">
        <v>3.3310185185185186E-2</v>
      </c>
    </row>
    <row r="22" spans="1:10" x14ac:dyDescent="0.25">
      <c r="A22" s="23">
        <v>16</v>
      </c>
      <c r="B22" s="24" t="s">
        <v>108</v>
      </c>
      <c r="C22" s="24" t="s">
        <v>32</v>
      </c>
      <c r="D22" s="25">
        <v>4277</v>
      </c>
      <c r="E22" s="25" t="s">
        <v>109</v>
      </c>
      <c r="F22" s="25"/>
      <c r="G22" s="25" t="s">
        <v>79</v>
      </c>
      <c r="H22" s="26">
        <v>2.0236111111111112</v>
      </c>
      <c r="I22" s="63">
        <f t="shared" si="0"/>
        <v>3.3726851851851855E-2</v>
      </c>
      <c r="J22" s="63">
        <v>3.3726851851851855E-2</v>
      </c>
    </row>
    <row r="23" spans="1:10" x14ac:dyDescent="0.25">
      <c r="A23" s="23">
        <v>17</v>
      </c>
      <c r="B23" s="24" t="s">
        <v>110</v>
      </c>
      <c r="C23" s="24" t="s">
        <v>17</v>
      </c>
      <c r="D23" s="25">
        <v>1122</v>
      </c>
      <c r="E23" s="25" t="s">
        <v>111</v>
      </c>
      <c r="F23" s="25">
        <v>52</v>
      </c>
      <c r="G23" s="25" t="s">
        <v>79</v>
      </c>
      <c r="H23" s="26">
        <v>2.0437499999999997</v>
      </c>
      <c r="I23" s="63">
        <f t="shared" si="0"/>
        <v>3.4062499999999996E-2</v>
      </c>
      <c r="J23" s="63">
        <v>3.4062499999999996E-2</v>
      </c>
    </row>
    <row r="24" spans="1:10" x14ac:dyDescent="0.25">
      <c r="A24" s="23">
        <v>18</v>
      </c>
      <c r="B24" s="24" t="s">
        <v>34</v>
      </c>
      <c r="C24" s="24" t="s">
        <v>32</v>
      </c>
      <c r="D24" s="25">
        <v>4274</v>
      </c>
      <c r="E24" s="25" t="s">
        <v>113</v>
      </c>
      <c r="F24" s="25">
        <v>25</v>
      </c>
      <c r="G24" s="25" t="s">
        <v>112</v>
      </c>
      <c r="H24" s="26">
        <v>2.0625</v>
      </c>
      <c r="I24" s="63">
        <f t="shared" si="0"/>
        <v>3.4375000000000003E-2</v>
      </c>
      <c r="J24" s="63">
        <v>3.4375000000000003E-2</v>
      </c>
    </row>
    <row r="25" spans="1:10" x14ac:dyDescent="0.25">
      <c r="A25" s="23">
        <v>19</v>
      </c>
      <c r="B25" s="24" t="s">
        <v>114</v>
      </c>
      <c r="C25" s="24" t="s">
        <v>115</v>
      </c>
      <c r="D25" s="25">
        <v>4356</v>
      </c>
      <c r="E25" s="25" t="s">
        <v>116</v>
      </c>
      <c r="F25" s="25">
        <v>36</v>
      </c>
      <c r="G25" s="25" t="s">
        <v>79</v>
      </c>
      <c r="H25" s="26">
        <v>2.0909722222222222</v>
      </c>
      <c r="I25" s="63">
        <f t="shared" si="0"/>
        <v>3.484953703703704E-2</v>
      </c>
      <c r="J25" s="63">
        <v>3.484953703703704E-2</v>
      </c>
    </row>
    <row r="26" spans="1:10" x14ac:dyDescent="0.25">
      <c r="A26" s="23">
        <v>20</v>
      </c>
      <c r="B26" s="24" t="s">
        <v>35</v>
      </c>
      <c r="C26" s="24" t="s">
        <v>32</v>
      </c>
      <c r="D26" s="25">
        <v>4294</v>
      </c>
      <c r="E26" s="25" t="s">
        <v>117</v>
      </c>
      <c r="F26" s="25">
        <v>28</v>
      </c>
      <c r="G26" s="25" t="s">
        <v>112</v>
      </c>
      <c r="H26" s="26">
        <v>2.0930555555555554</v>
      </c>
      <c r="I26" s="63">
        <f t="shared" si="0"/>
        <v>3.4884259259259261E-2</v>
      </c>
      <c r="J26" s="63">
        <v>3.4884259259259261E-2</v>
      </c>
    </row>
    <row r="27" spans="1:10" x14ac:dyDescent="0.25">
      <c r="A27" s="23">
        <v>21</v>
      </c>
      <c r="B27" s="24" t="s">
        <v>118</v>
      </c>
      <c r="C27" s="24" t="s">
        <v>32</v>
      </c>
      <c r="D27" s="25">
        <v>4292</v>
      </c>
      <c r="E27" s="25" t="s">
        <v>119</v>
      </c>
      <c r="F27" s="25">
        <v>63</v>
      </c>
      <c r="G27" s="25" t="s">
        <v>79</v>
      </c>
      <c r="H27" s="26">
        <v>2.1180555555555558</v>
      </c>
      <c r="I27" s="63">
        <f t="shared" si="0"/>
        <v>3.530092592592593E-2</v>
      </c>
      <c r="J27" s="63">
        <v>3.530092592592593E-2</v>
      </c>
    </row>
    <row r="28" spans="1:10" x14ac:dyDescent="0.25">
      <c r="A28" s="23">
        <v>22</v>
      </c>
      <c r="B28" s="24" t="s">
        <v>120</v>
      </c>
      <c r="C28" s="24" t="s">
        <v>32</v>
      </c>
      <c r="D28" s="25">
        <v>4290</v>
      </c>
      <c r="E28" s="25" t="s">
        <v>121</v>
      </c>
      <c r="F28" s="25">
        <v>36</v>
      </c>
      <c r="G28" s="25" t="s">
        <v>79</v>
      </c>
      <c r="H28" s="26">
        <v>2.1229166666666668</v>
      </c>
      <c r="I28" s="63">
        <f t="shared" si="0"/>
        <v>3.5381944444444445E-2</v>
      </c>
      <c r="J28" s="63">
        <v>3.5381944444444445E-2</v>
      </c>
    </row>
    <row r="29" spans="1:10" x14ac:dyDescent="0.25">
      <c r="A29" s="23">
        <v>23</v>
      </c>
      <c r="B29" s="24" t="s">
        <v>122</v>
      </c>
      <c r="C29" s="24" t="s">
        <v>32</v>
      </c>
      <c r="D29" s="25">
        <v>4281</v>
      </c>
      <c r="E29" s="25" t="s">
        <v>123</v>
      </c>
      <c r="F29" s="25">
        <v>17</v>
      </c>
      <c r="G29" s="25" t="s">
        <v>112</v>
      </c>
      <c r="H29" s="26">
        <v>2.1263888888888887</v>
      </c>
      <c r="I29" s="63">
        <f t="shared" si="0"/>
        <v>3.5439814814814813E-2</v>
      </c>
      <c r="J29" s="63">
        <v>3.5439814814814813E-2</v>
      </c>
    </row>
    <row r="30" spans="1:10" x14ac:dyDescent="0.25">
      <c r="A30" s="23">
        <v>24</v>
      </c>
      <c r="B30" s="24" t="s">
        <v>124</v>
      </c>
      <c r="C30" s="24" t="s">
        <v>32</v>
      </c>
      <c r="D30" s="25">
        <v>4259</v>
      </c>
      <c r="E30" s="25" t="s">
        <v>125</v>
      </c>
      <c r="F30" s="25">
        <v>16</v>
      </c>
      <c r="G30" s="25" t="s">
        <v>79</v>
      </c>
      <c r="H30" s="26">
        <v>2.1263888888888887</v>
      </c>
      <c r="I30" s="63">
        <f t="shared" si="0"/>
        <v>3.5439814814814813E-2</v>
      </c>
      <c r="J30" s="63">
        <v>3.5439814814814813E-2</v>
      </c>
    </row>
    <row r="31" spans="1:10" x14ac:dyDescent="0.25">
      <c r="A31" s="23">
        <v>25</v>
      </c>
      <c r="B31" s="24" t="s">
        <v>126</v>
      </c>
      <c r="C31" s="24" t="s">
        <v>97</v>
      </c>
      <c r="D31" s="25">
        <v>421</v>
      </c>
      <c r="E31" s="25" t="s">
        <v>127</v>
      </c>
      <c r="F31" s="25">
        <v>66</v>
      </c>
      <c r="G31" s="25" t="s">
        <v>79</v>
      </c>
      <c r="H31" s="26">
        <v>2.1465277777777776</v>
      </c>
      <c r="I31" s="63">
        <f t="shared" si="0"/>
        <v>3.577546296296296E-2</v>
      </c>
      <c r="J31" s="63">
        <v>3.577546296296296E-2</v>
      </c>
    </row>
    <row r="32" spans="1:10" x14ac:dyDescent="0.25">
      <c r="A32" s="23">
        <v>26</v>
      </c>
      <c r="B32" s="24" t="s">
        <v>37</v>
      </c>
      <c r="C32" s="24" t="s">
        <v>17</v>
      </c>
      <c r="D32" s="25">
        <v>1173</v>
      </c>
      <c r="E32" s="25" t="s">
        <v>128</v>
      </c>
      <c r="F32" s="25">
        <v>47</v>
      </c>
      <c r="G32" s="25" t="s">
        <v>112</v>
      </c>
      <c r="H32" s="26">
        <v>2.1951388888888888</v>
      </c>
      <c r="I32" s="63">
        <f t="shared" si="0"/>
        <v>3.6585648148148145E-2</v>
      </c>
      <c r="J32" s="63">
        <v>3.6585648148148145E-2</v>
      </c>
    </row>
    <row r="33" spans="1:10" x14ac:dyDescent="0.25">
      <c r="A33" s="23">
        <v>27</v>
      </c>
      <c r="B33" s="24" t="s">
        <v>129</v>
      </c>
      <c r="C33" s="24" t="s">
        <v>17</v>
      </c>
      <c r="D33" s="25">
        <v>1554</v>
      </c>
      <c r="E33" s="25" t="s">
        <v>130</v>
      </c>
      <c r="F33" s="25">
        <v>57</v>
      </c>
      <c r="G33" s="25" t="s">
        <v>79</v>
      </c>
      <c r="H33" s="26">
        <v>2.1993055555555556</v>
      </c>
      <c r="I33" s="63">
        <f t="shared" si="0"/>
        <v>3.6655092592592593E-2</v>
      </c>
      <c r="J33" s="63">
        <v>3.6655092592592593E-2</v>
      </c>
    </row>
    <row r="34" spans="1:10" x14ac:dyDescent="0.25">
      <c r="A34" s="23">
        <v>28</v>
      </c>
      <c r="B34" s="24" t="s">
        <v>39</v>
      </c>
      <c r="C34" s="24" t="s">
        <v>40</v>
      </c>
      <c r="D34" s="25">
        <v>2003</v>
      </c>
      <c r="E34" s="25" t="s">
        <v>131</v>
      </c>
      <c r="F34" s="25">
        <v>41</v>
      </c>
      <c r="G34" s="25" t="s">
        <v>112</v>
      </c>
      <c r="H34" s="26">
        <v>2.2409722222222221</v>
      </c>
      <c r="I34" s="63">
        <f t="shared" si="0"/>
        <v>3.7349537037037035E-2</v>
      </c>
      <c r="J34" s="63">
        <v>3.7349537037037035E-2</v>
      </c>
    </row>
    <row r="35" spans="1:10" x14ac:dyDescent="0.25">
      <c r="A35" s="23">
        <v>29</v>
      </c>
      <c r="B35" s="24" t="s">
        <v>132</v>
      </c>
      <c r="C35" s="24" t="s">
        <v>32</v>
      </c>
      <c r="D35" s="25">
        <v>4275</v>
      </c>
      <c r="E35" s="25" t="s">
        <v>133</v>
      </c>
      <c r="F35" s="25">
        <v>29</v>
      </c>
      <c r="G35" s="25" t="s">
        <v>79</v>
      </c>
      <c r="H35" s="26">
        <v>2.2555555555555555</v>
      </c>
      <c r="I35" s="63">
        <f t="shared" si="0"/>
        <v>3.7592592592592594E-2</v>
      </c>
      <c r="J35" s="63">
        <v>3.7592592592592594E-2</v>
      </c>
    </row>
    <row r="36" spans="1:10" x14ac:dyDescent="0.25">
      <c r="A36" s="23">
        <v>30</v>
      </c>
      <c r="B36" s="24" t="s">
        <v>134</v>
      </c>
      <c r="C36" s="24" t="s">
        <v>17</v>
      </c>
      <c r="D36" s="25">
        <v>1769</v>
      </c>
      <c r="E36" s="25" t="s">
        <v>135</v>
      </c>
      <c r="F36" s="25">
        <v>41</v>
      </c>
      <c r="G36" s="25" t="s">
        <v>112</v>
      </c>
      <c r="H36" s="26">
        <v>2.2604166666666665</v>
      </c>
      <c r="I36" s="63">
        <f t="shared" si="0"/>
        <v>3.7673611111111109E-2</v>
      </c>
      <c r="J36" s="63">
        <v>3.7673611111111109E-2</v>
      </c>
    </row>
    <row r="37" spans="1:10" x14ac:dyDescent="0.25">
      <c r="A37" s="23">
        <v>31</v>
      </c>
      <c r="B37" s="24" t="s">
        <v>136</v>
      </c>
      <c r="C37" s="24" t="s">
        <v>30</v>
      </c>
      <c r="D37" s="25">
        <v>1699</v>
      </c>
      <c r="E37" s="25" t="s">
        <v>137</v>
      </c>
      <c r="F37" s="25">
        <v>42</v>
      </c>
      <c r="G37" s="25" t="s">
        <v>79</v>
      </c>
      <c r="H37" s="26">
        <v>2.2715277777777776</v>
      </c>
      <c r="I37" s="63">
        <f t="shared" si="0"/>
        <v>3.7858796296296293E-2</v>
      </c>
      <c r="J37" s="63">
        <v>3.7858796296296293E-2</v>
      </c>
    </row>
    <row r="38" spans="1:10" x14ac:dyDescent="0.25">
      <c r="A38" s="23">
        <v>32</v>
      </c>
      <c r="B38" s="24" t="s">
        <v>138</v>
      </c>
      <c r="C38" s="24" t="s">
        <v>17</v>
      </c>
      <c r="D38" s="25">
        <v>1353</v>
      </c>
      <c r="E38" s="25" t="s">
        <v>139</v>
      </c>
      <c r="F38" s="25">
        <v>58</v>
      </c>
      <c r="G38" s="25" t="s">
        <v>112</v>
      </c>
      <c r="H38" s="26">
        <v>2.2881944444444442</v>
      </c>
      <c r="I38" s="63">
        <f t="shared" si="0"/>
        <v>3.8136574074074073E-2</v>
      </c>
      <c r="J38" s="63">
        <v>3.8136574074074073E-2</v>
      </c>
    </row>
    <row r="39" spans="1:10" x14ac:dyDescent="0.25">
      <c r="A39" s="23">
        <v>33</v>
      </c>
      <c r="B39" s="24" t="s">
        <v>140</v>
      </c>
      <c r="C39" s="24" t="s">
        <v>32</v>
      </c>
      <c r="D39" s="25">
        <v>4253</v>
      </c>
      <c r="E39" s="25" t="s">
        <v>141</v>
      </c>
      <c r="F39" s="25">
        <v>32</v>
      </c>
      <c r="G39" s="25" t="s">
        <v>112</v>
      </c>
      <c r="H39" s="26">
        <v>2.2902777777777779</v>
      </c>
      <c r="I39" s="63">
        <f t="shared" si="0"/>
        <v>3.81712962962963E-2</v>
      </c>
      <c r="J39" s="63">
        <v>3.81712962962963E-2</v>
      </c>
    </row>
    <row r="40" spans="1:10" x14ac:dyDescent="0.25">
      <c r="A40" s="23">
        <v>34</v>
      </c>
      <c r="B40" s="24" t="s">
        <v>142</v>
      </c>
      <c r="C40" s="24" t="s">
        <v>17</v>
      </c>
      <c r="D40" s="25">
        <v>1534</v>
      </c>
      <c r="E40" s="25" t="s">
        <v>143</v>
      </c>
      <c r="F40" s="25">
        <v>36</v>
      </c>
      <c r="G40" s="25" t="s">
        <v>79</v>
      </c>
      <c r="H40" s="26">
        <v>2.3138888888888887</v>
      </c>
      <c r="I40" s="63">
        <f t="shared" si="0"/>
        <v>3.8564814814814809E-2</v>
      </c>
      <c r="J40" s="63">
        <v>3.8564814814814809E-2</v>
      </c>
    </row>
    <row r="41" spans="1:10" x14ac:dyDescent="0.25">
      <c r="A41" s="23">
        <v>35</v>
      </c>
      <c r="B41" s="24" t="s">
        <v>144</v>
      </c>
      <c r="C41" s="24" t="s">
        <v>30</v>
      </c>
      <c r="D41" s="25">
        <v>945</v>
      </c>
      <c r="E41" s="25" t="s">
        <v>145</v>
      </c>
      <c r="F41" s="25">
        <v>39</v>
      </c>
      <c r="G41" s="25" t="s">
        <v>79</v>
      </c>
      <c r="H41" s="26">
        <v>2.3152777777777778</v>
      </c>
      <c r="I41" s="63">
        <f t="shared" si="0"/>
        <v>3.8587962962962963E-2</v>
      </c>
      <c r="J41" s="63">
        <v>3.8587962962962963E-2</v>
      </c>
    </row>
    <row r="42" spans="1:10" x14ac:dyDescent="0.25">
      <c r="A42" s="23">
        <v>36</v>
      </c>
      <c r="B42" s="24" t="s">
        <v>146</v>
      </c>
      <c r="C42" s="24" t="s">
        <v>30</v>
      </c>
      <c r="D42" s="25">
        <v>1601</v>
      </c>
      <c r="E42" s="25" t="s">
        <v>147</v>
      </c>
      <c r="F42" s="25">
        <v>57</v>
      </c>
      <c r="G42" s="25" t="s">
        <v>112</v>
      </c>
      <c r="H42" s="26">
        <v>2.3277777777777779</v>
      </c>
      <c r="I42" s="63">
        <f t="shared" si="0"/>
        <v>3.8796296296296301E-2</v>
      </c>
      <c r="J42" s="63">
        <v>3.8796296296296301E-2</v>
      </c>
    </row>
    <row r="43" spans="1:10" x14ac:dyDescent="0.25">
      <c r="A43" s="23">
        <v>37</v>
      </c>
      <c r="B43" s="24" t="s">
        <v>148</v>
      </c>
      <c r="C43" s="24" t="s">
        <v>17</v>
      </c>
      <c r="D43" s="25">
        <v>1577</v>
      </c>
      <c r="E43" s="25" t="s">
        <v>149</v>
      </c>
      <c r="F43" s="25">
        <v>25</v>
      </c>
      <c r="G43" s="25" t="s">
        <v>112</v>
      </c>
      <c r="H43" s="26">
        <v>2.3465277777777778</v>
      </c>
      <c r="I43" s="63">
        <f t="shared" si="0"/>
        <v>3.9108796296296294E-2</v>
      </c>
      <c r="J43" s="63">
        <v>3.9108796296296294E-2</v>
      </c>
    </row>
    <row r="44" spans="1:10" x14ac:dyDescent="0.25">
      <c r="A44" s="23">
        <v>38</v>
      </c>
      <c r="B44" s="24" t="s">
        <v>150</v>
      </c>
      <c r="C44" s="24" t="s">
        <v>88</v>
      </c>
      <c r="D44" s="25">
        <v>2200</v>
      </c>
      <c r="E44" s="25" t="s">
        <v>151</v>
      </c>
      <c r="F44" s="25">
        <v>46</v>
      </c>
      <c r="G44" s="25" t="s">
        <v>79</v>
      </c>
      <c r="H44" s="26">
        <v>2.3736111111111113</v>
      </c>
      <c r="I44" s="63">
        <f t="shared" si="0"/>
        <v>3.9560185185185191E-2</v>
      </c>
      <c r="J44" s="63">
        <v>3.9560185185185191E-2</v>
      </c>
    </row>
    <row r="45" spans="1:10" x14ac:dyDescent="0.25">
      <c r="A45" s="23">
        <v>39</v>
      </c>
      <c r="B45" s="24" t="s">
        <v>152</v>
      </c>
      <c r="C45" s="24" t="s">
        <v>88</v>
      </c>
      <c r="D45" s="25">
        <v>2182</v>
      </c>
      <c r="E45" s="25" t="s">
        <v>153</v>
      </c>
      <c r="F45" s="25">
        <v>51</v>
      </c>
      <c r="G45" s="25" t="s">
        <v>79</v>
      </c>
      <c r="H45" s="26">
        <v>2.4576388888888889</v>
      </c>
      <c r="I45" s="63">
        <f t="shared" si="0"/>
        <v>4.0960648148148149E-2</v>
      </c>
      <c r="J45" s="63">
        <v>4.0960648148148149E-2</v>
      </c>
    </row>
    <row r="46" spans="1:10" x14ac:dyDescent="0.25">
      <c r="A46" s="23">
        <v>40</v>
      </c>
      <c r="B46" s="24" t="s">
        <v>154</v>
      </c>
      <c r="C46" s="24" t="s">
        <v>32</v>
      </c>
      <c r="D46" s="25">
        <v>4260</v>
      </c>
      <c r="E46" s="25" t="s">
        <v>155</v>
      </c>
      <c r="F46" s="25">
        <v>33</v>
      </c>
      <c r="G46" s="25" t="s">
        <v>112</v>
      </c>
      <c r="H46" s="26">
        <v>2.4777777777777779</v>
      </c>
      <c r="I46" s="63">
        <f t="shared" si="0"/>
        <v>4.1296296296296296E-2</v>
      </c>
      <c r="J46" s="63">
        <v>4.1296296296296296E-2</v>
      </c>
    </row>
    <row r="47" spans="1:10" x14ac:dyDescent="0.25">
      <c r="A47" s="23">
        <v>41</v>
      </c>
      <c r="B47" s="24" t="s">
        <v>156</v>
      </c>
      <c r="C47" s="24" t="s">
        <v>32</v>
      </c>
      <c r="D47" s="25">
        <v>4273</v>
      </c>
      <c r="E47" s="25" t="s">
        <v>157</v>
      </c>
      <c r="F47" s="25">
        <v>37</v>
      </c>
      <c r="G47" s="25" t="s">
        <v>79</v>
      </c>
      <c r="H47" s="26">
        <v>2.4826388888888888</v>
      </c>
      <c r="I47" s="63">
        <f t="shared" si="0"/>
        <v>4.1377314814814811E-2</v>
      </c>
      <c r="J47" s="63">
        <v>4.1377314814814811E-2</v>
      </c>
    </row>
    <row r="48" spans="1:10" x14ac:dyDescent="0.25">
      <c r="A48" s="23">
        <v>42</v>
      </c>
      <c r="B48" s="24" t="s">
        <v>158</v>
      </c>
      <c r="C48" s="24" t="s">
        <v>17</v>
      </c>
      <c r="D48" s="25">
        <v>1542</v>
      </c>
      <c r="E48" s="25" t="s">
        <v>159</v>
      </c>
      <c r="F48" s="25">
        <v>56</v>
      </c>
      <c r="G48" s="25" t="s">
        <v>112</v>
      </c>
      <c r="H48" s="26">
        <v>2.4833333333333334</v>
      </c>
      <c r="I48" s="63">
        <f t="shared" si="0"/>
        <v>4.1388888888888892E-2</v>
      </c>
      <c r="J48" s="63">
        <v>4.1388888888888892E-2</v>
      </c>
    </row>
    <row r="49" spans="1:10" x14ac:dyDescent="0.25">
      <c r="A49" s="23">
        <v>43</v>
      </c>
      <c r="B49" s="24" t="s">
        <v>160</v>
      </c>
      <c r="C49" s="24" t="s">
        <v>30</v>
      </c>
      <c r="D49" s="25">
        <v>957</v>
      </c>
      <c r="E49" s="25" t="s">
        <v>161</v>
      </c>
      <c r="F49" s="25">
        <v>58</v>
      </c>
      <c r="G49" s="25" t="s">
        <v>112</v>
      </c>
      <c r="H49" s="26">
        <v>2.495138888888889</v>
      </c>
      <c r="I49" s="63">
        <f t="shared" si="0"/>
        <v>4.1585648148148149E-2</v>
      </c>
      <c r="J49" s="63">
        <v>4.1585648148148149E-2</v>
      </c>
    </row>
    <row r="50" spans="1:10" x14ac:dyDescent="0.25">
      <c r="A50" s="23">
        <v>44</v>
      </c>
      <c r="B50" s="24" t="s">
        <v>162</v>
      </c>
      <c r="C50" s="24" t="s">
        <v>17</v>
      </c>
      <c r="D50" s="25">
        <v>1489</v>
      </c>
      <c r="E50" s="25" t="s">
        <v>163</v>
      </c>
      <c r="F50" s="25">
        <v>52</v>
      </c>
      <c r="G50" s="25" t="s">
        <v>112</v>
      </c>
      <c r="H50" s="27">
        <v>4.1689814814814818E-2</v>
      </c>
      <c r="I50" s="63">
        <f>H50</f>
        <v>4.1689814814814818E-2</v>
      </c>
      <c r="J50" s="63">
        <v>4.1689814814814818E-2</v>
      </c>
    </row>
    <row r="51" spans="1:10" x14ac:dyDescent="0.25">
      <c r="A51" s="23">
        <v>45</v>
      </c>
      <c r="B51" s="24" t="s">
        <v>164</v>
      </c>
      <c r="C51" s="24" t="s">
        <v>32</v>
      </c>
      <c r="D51" s="25">
        <v>4282</v>
      </c>
      <c r="E51" s="25" t="s">
        <v>165</v>
      </c>
      <c r="F51" s="25">
        <v>30</v>
      </c>
      <c r="G51" s="25" t="s">
        <v>79</v>
      </c>
      <c r="H51" s="27">
        <v>4.1759259259259253E-2</v>
      </c>
      <c r="I51" s="63">
        <f t="shared" ref="I51:I100" si="1">H51</f>
        <v>4.1759259259259253E-2</v>
      </c>
      <c r="J51" s="63">
        <v>4.1759259259259253E-2</v>
      </c>
    </row>
    <row r="52" spans="1:10" x14ac:dyDescent="0.25">
      <c r="A52" s="23">
        <v>46</v>
      </c>
      <c r="B52" s="24" t="s">
        <v>166</v>
      </c>
      <c r="C52" s="24" t="s">
        <v>30</v>
      </c>
      <c r="D52" s="25">
        <v>1651</v>
      </c>
      <c r="E52" s="25" t="s">
        <v>167</v>
      </c>
      <c r="F52" s="25">
        <v>25</v>
      </c>
      <c r="G52" s="25" t="s">
        <v>112</v>
      </c>
      <c r="H52" s="27">
        <v>4.1828703703703701E-2</v>
      </c>
      <c r="I52" s="63">
        <f t="shared" si="1"/>
        <v>4.1828703703703701E-2</v>
      </c>
      <c r="J52" s="63">
        <v>4.1828703703703701E-2</v>
      </c>
    </row>
    <row r="53" spans="1:10" x14ac:dyDescent="0.25">
      <c r="A53" s="23">
        <v>47</v>
      </c>
      <c r="B53" s="24" t="s">
        <v>168</v>
      </c>
      <c r="C53" s="24" t="s">
        <v>32</v>
      </c>
      <c r="D53" s="25">
        <v>4284</v>
      </c>
      <c r="E53" s="25" t="s">
        <v>169</v>
      </c>
      <c r="F53" s="25">
        <v>35</v>
      </c>
      <c r="G53" s="25" t="s">
        <v>79</v>
      </c>
      <c r="H53" s="27">
        <v>4.207175925925926E-2</v>
      </c>
      <c r="I53" s="63">
        <f t="shared" si="1"/>
        <v>4.207175925925926E-2</v>
      </c>
      <c r="J53" s="63">
        <v>4.207175925925926E-2</v>
      </c>
    </row>
    <row r="54" spans="1:10" x14ac:dyDescent="0.25">
      <c r="A54" s="23">
        <v>48</v>
      </c>
      <c r="B54" s="24" t="s">
        <v>170</v>
      </c>
      <c r="C54" s="24" t="s">
        <v>20</v>
      </c>
      <c r="D54" s="25">
        <v>258</v>
      </c>
      <c r="E54" s="25" t="s">
        <v>171</v>
      </c>
      <c r="F54" s="25">
        <v>58</v>
      </c>
      <c r="G54" s="25" t="s">
        <v>79</v>
      </c>
      <c r="H54" s="27">
        <v>4.207175925925926E-2</v>
      </c>
      <c r="I54" s="63">
        <f t="shared" si="1"/>
        <v>4.207175925925926E-2</v>
      </c>
      <c r="J54" s="63">
        <v>4.207175925925926E-2</v>
      </c>
    </row>
    <row r="55" spans="1:10" x14ac:dyDescent="0.25">
      <c r="A55" s="23">
        <v>49</v>
      </c>
      <c r="B55" s="24" t="s">
        <v>101</v>
      </c>
      <c r="C55" s="24" t="s">
        <v>32</v>
      </c>
      <c r="D55" s="25">
        <v>4267</v>
      </c>
      <c r="E55" s="25" t="s">
        <v>172</v>
      </c>
      <c r="F55" s="25">
        <v>59</v>
      </c>
      <c r="G55" s="25" t="s">
        <v>79</v>
      </c>
      <c r="H55" s="27">
        <v>4.252314814814815E-2</v>
      </c>
      <c r="I55" s="63">
        <f t="shared" si="1"/>
        <v>4.252314814814815E-2</v>
      </c>
      <c r="J55" s="63">
        <v>4.252314814814815E-2</v>
      </c>
    </row>
    <row r="56" spans="1:10" x14ac:dyDescent="0.25">
      <c r="A56" s="23">
        <v>50</v>
      </c>
      <c r="B56" s="24" t="s">
        <v>173</v>
      </c>
      <c r="C56" s="24" t="s">
        <v>30</v>
      </c>
      <c r="D56" s="25">
        <v>1100</v>
      </c>
      <c r="E56" s="25" t="s">
        <v>174</v>
      </c>
      <c r="F56" s="25">
        <v>60</v>
      </c>
      <c r="G56" s="25" t="s">
        <v>79</v>
      </c>
      <c r="H56" s="27">
        <v>4.2534722222222217E-2</v>
      </c>
      <c r="I56" s="63">
        <f t="shared" si="1"/>
        <v>4.2534722222222217E-2</v>
      </c>
      <c r="J56" s="63">
        <v>4.2534722222222217E-2</v>
      </c>
    </row>
    <row r="57" spans="1:10" x14ac:dyDescent="0.25">
      <c r="A57" s="23">
        <v>51</v>
      </c>
      <c r="B57" s="24" t="s">
        <v>175</v>
      </c>
      <c r="C57" s="24" t="s">
        <v>32</v>
      </c>
      <c r="D57" s="25">
        <v>4300</v>
      </c>
      <c r="E57" s="25" t="s">
        <v>176</v>
      </c>
      <c r="F57" s="25">
        <v>53</v>
      </c>
      <c r="G57" s="25" t="s">
        <v>79</v>
      </c>
      <c r="H57" s="27">
        <v>4.2708333333333327E-2</v>
      </c>
      <c r="I57" s="63">
        <f t="shared" si="1"/>
        <v>4.2708333333333327E-2</v>
      </c>
      <c r="J57" s="63">
        <v>4.2708333333333327E-2</v>
      </c>
    </row>
    <row r="58" spans="1:10" x14ac:dyDescent="0.25">
      <c r="A58" s="23">
        <v>52</v>
      </c>
      <c r="B58" s="24" t="s">
        <v>177</v>
      </c>
      <c r="C58" s="24" t="s">
        <v>17</v>
      </c>
      <c r="D58" s="25">
        <v>1794</v>
      </c>
      <c r="E58" s="25" t="s">
        <v>178</v>
      </c>
      <c r="F58" s="25"/>
      <c r="G58" s="25" t="s">
        <v>79</v>
      </c>
      <c r="H58" s="27">
        <v>4.2789351851851849E-2</v>
      </c>
      <c r="I58" s="63">
        <f t="shared" si="1"/>
        <v>4.2789351851851849E-2</v>
      </c>
      <c r="J58" s="63">
        <v>4.2789351851851849E-2</v>
      </c>
    </row>
    <row r="59" spans="1:10" x14ac:dyDescent="0.25">
      <c r="A59" s="23">
        <v>53</v>
      </c>
      <c r="B59" s="24" t="s">
        <v>179</v>
      </c>
      <c r="C59" s="24" t="s">
        <v>40</v>
      </c>
      <c r="D59" s="25">
        <v>2005</v>
      </c>
      <c r="E59" s="25" t="s">
        <v>180</v>
      </c>
      <c r="F59" s="25">
        <v>46</v>
      </c>
      <c r="G59" s="25" t="s">
        <v>79</v>
      </c>
      <c r="H59" s="27">
        <v>4.3541666666666666E-2</v>
      </c>
      <c r="I59" s="63">
        <f t="shared" si="1"/>
        <v>4.3541666666666666E-2</v>
      </c>
      <c r="J59" s="63">
        <v>4.3541666666666666E-2</v>
      </c>
    </row>
    <row r="60" spans="1:10" x14ac:dyDescent="0.25">
      <c r="A60" s="23">
        <v>54</v>
      </c>
      <c r="B60" s="24" t="s">
        <v>181</v>
      </c>
      <c r="C60" s="24" t="s">
        <v>20</v>
      </c>
      <c r="D60" s="25">
        <v>268</v>
      </c>
      <c r="E60" s="25" t="s">
        <v>182</v>
      </c>
      <c r="F60" s="25">
        <v>35</v>
      </c>
      <c r="G60" s="25" t="s">
        <v>112</v>
      </c>
      <c r="H60" s="27">
        <v>4.3645833333333335E-2</v>
      </c>
      <c r="I60" s="63">
        <f t="shared" si="1"/>
        <v>4.3645833333333335E-2</v>
      </c>
      <c r="J60" s="63">
        <v>4.3645833333333335E-2</v>
      </c>
    </row>
    <row r="61" spans="1:10" x14ac:dyDescent="0.25">
      <c r="A61" s="23">
        <v>55</v>
      </c>
      <c r="B61" s="24" t="s">
        <v>183</v>
      </c>
      <c r="C61" s="24" t="s">
        <v>20</v>
      </c>
      <c r="D61" s="25">
        <v>261</v>
      </c>
      <c r="E61" s="25" t="s">
        <v>347</v>
      </c>
      <c r="F61" s="25">
        <v>41</v>
      </c>
      <c r="G61" s="25" t="s">
        <v>79</v>
      </c>
      <c r="H61" s="27">
        <v>4.3645833333333335E-2</v>
      </c>
      <c r="I61" s="63">
        <f t="shared" si="1"/>
        <v>4.3645833333333335E-2</v>
      </c>
      <c r="J61" s="63">
        <v>4.3645833333333335E-2</v>
      </c>
    </row>
    <row r="62" spans="1:10" x14ac:dyDescent="0.25">
      <c r="A62" s="23">
        <v>56</v>
      </c>
      <c r="B62" s="24" t="s">
        <v>183</v>
      </c>
      <c r="C62" s="24" t="s">
        <v>184</v>
      </c>
      <c r="D62" s="25">
        <v>4352</v>
      </c>
      <c r="E62" s="25" t="s">
        <v>185</v>
      </c>
      <c r="F62" s="25">
        <v>71</v>
      </c>
      <c r="G62" s="25" t="s">
        <v>79</v>
      </c>
      <c r="H62" s="27">
        <v>4.4062500000000004E-2</v>
      </c>
      <c r="I62" s="63">
        <f t="shared" si="1"/>
        <v>4.4062500000000004E-2</v>
      </c>
      <c r="J62" s="63">
        <v>4.4062500000000004E-2</v>
      </c>
    </row>
    <row r="63" spans="1:10" x14ac:dyDescent="0.25">
      <c r="A63" s="23">
        <v>57</v>
      </c>
      <c r="B63" s="24" t="s">
        <v>186</v>
      </c>
      <c r="C63" s="24" t="s">
        <v>40</v>
      </c>
      <c r="D63" s="25">
        <v>2002</v>
      </c>
      <c r="E63" s="25" t="s">
        <v>187</v>
      </c>
      <c r="F63" s="25">
        <v>48</v>
      </c>
      <c r="G63" s="25" t="s">
        <v>112</v>
      </c>
      <c r="H63" s="27">
        <v>4.4270833333333336E-2</v>
      </c>
      <c r="I63" s="63">
        <f t="shared" si="1"/>
        <v>4.4270833333333336E-2</v>
      </c>
      <c r="J63" s="63">
        <v>4.4270833333333336E-2</v>
      </c>
    </row>
    <row r="64" spans="1:10" x14ac:dyDescent="0.25">
      <c r="A64" s="23">
        <v>58</v>
      </c>
      <c r="B64" s="24" t="s">
        <v>188</v>
      </c>
      <c r="C64" s="24" t="s">
        <v>32</v>
      </c>
      <c r="D64" s="25">
        <v>4254</v>
      </c>
      <c r="E64" s="25" t="s">
        <v>189</v>
      </c>
      <c r="F64" s="25">
        <v>38</v>
      </c>
      <c r="G64" s="25" t="s">
        <v>112</v>
      </c>
      <c r="H64" s="27">
        <v>4.4421296296296292E-2</v>
      </c>
      <c r="I64" s="63">
        <f t="shared" si="1"/>
        <v>4.4421296296296292E-2</v>
      </c>
      <c r="J64" s="63">
        <v>4.4421296296296292E-2</v>
      </c>
    </row>
    <row r="65" spans="1:10" x14ac:dyDescent="0.25">
      <c r="A65" s="23">
        <v>59</v>
      </c>
      <c r="B65" s="24" t="s">
        <v>190</v>
      </c>
      <c r="C65" s="24" t="s">
        <v>17</v>
      </c>
      <c r="D65" s="25">
        <v>1827</v>
      </c>
      <c r="E65" s="25" t="s">
        <v>191</v>
      </c>
      <c r="F65" s="25">
        <v>50</v>
      </c>
      <c r="G65" s="25" t="s">
        <v>79</v>
      </c>
      <c r="H65" s="27">
        <v>4.4432870370370366E-2</v>
      </c>
      <c r="I65" s="63">
        <f t="shared" si="1"/>
        <v>4.4432870370370366E-2</v>
      </c>
      <c r="J65" s="63">
        <v>4.4432870370370366E-2</v>
      </c>
    </row>
    <row r="66" spans="1:10" x14ac:dyDescent="0.25">
      <c r="A66" s="23">
        <v>60</v>
      </c>
      <c r="B66" s="24" t="s">
        <v>192</v>
      </c>
      <c r="C66" s="24" t="s">
        <v>32</v>
      </c>
      <c r="D66" s="25">
        <v>4261</v>
      </c>
      <c r="E66" s="25" t="s">
        <v>193</v>
      </c>
      <c r="F66" s="25">
        <v>36</v>
      </c>
      <c r="G66" s="25" t="s">
        <v>112</v>
      </c>
      <c r="H66" s="27">
        <v>4.553240740740741E-2</v>
      </c>
      <c r="I66" s="63">
        <f t="shared" si="1"/>
        <v>4.553240740740741E-2</v>
      </c>
      <c r="J66" s="63">
        <v>4.553240740740741E-2</v>
      </c>
    </row>
    <row r="67" spans="1:10" x14ac:dyDescent="0.25">
      <c r="A67" s="23">
        <v>61</v>
      </c>
      <c r="B67" s="24" t="s">
        <v>194</v>
      </c>
      <c r="C67" s="24" t="s">
        <v>17</v>
      </c>
      <c r="D67" s="25">
        <v>1580</v>
      </c>
      <c r="E67" s="25" t="s">
        <v>195</v>
      </c>
      <c r="F67" s="25">
        <v>57</v>
      </c>
      <c r="G67" s="25" t="s">
        <v>112</v>
      </c>
      <c r="H67" s="27">
        <v>4.6157407407407404E-2</v>
      </c>
      <c r="I67" s="63">
        <f t="shared" si="1"/>
        <v>4.6157407407407404E-2</v>
      </c>
      <c r="J67" s="63">
        <v>4.6157407407407404E-2</v>
      </c>
    </row>
    <row r="68" spans="1:10" x14ac:dyDescent="0.25">
      <c r="A68" s="23">
        <v>62</v>
      </c>
      <c r="B68" s="24" t="s">
        <v>196</v>
      </c>
      <c r="C68" s="24" t="s">
        <v>32</v>
      </c>
      <c r="D68" s="25">
        <v>4279</v>
      </c>
      <c r="E68" s="25" t="s">
        <v>197</v>
      </c>
      <c r="F68" s="25">
        <v>37</v>
      </c>
      <c r="G68" s="25" t="s">
        <v>112</v>
      </c>
      <c r="H68" s="27">
        <v>4.7442129629629626E-2</v>
      </c>
      <c r="I68" s="63">
        <f t="shared" si="1"/>
        <v>4.7442129629629626E-2</v>
      </c>
      <c r="J68" s="63">
        <v>4.7442129629629626E-2</v>
      </c>
    </row>
    <row r="69" spans="1:10" x14ac:dyDescent="0.25">
      <c r="A69" s="23">
        <v>63</v>
      </c>
      <c r="B69" s="24" t="s">
        <v>198</v>
      </c>
      <c r="C69" s="24" t="s">
        <v>32</v>
      </c>
      <c r="D69" s="25">
        <v>4280</v>
      </c>
      <c r="E69" s="25" t="s">
        <v>199</v>
      </c>
      <c r="F69" s="25">
        <v>41</v>
      </c>
      <c r="G69" s="25" t="s">
        <v>112</v>
      </c>
      <c r="H69" s="27">
        <v>4.7453703703703699E-2</v>
      </c>
      <c r="I69" s="63">
        <f t="shared" si="1"/>
        <v>4.7453703703703699E-2</v>
      </c>
      <c r="J69" s="63">
        <v>4.7453703703703699E-2</v>
      </c>
    </row>
    <row r="70" spans="1:10" x14ac:dyDescent="0.25">
      <c r="A70" s="23">
        <v>64</v>
      </c>
      <c r="B70" s="24" t="s">
        <v>44</v>
      </c>
      <c r="C70" s="24" t="s">
        <v>17</v>
      </c>
      <c r="D70" s="25">
        <v>1402</v>
      </c>
      <c r="E70" s="25" t="s">
        <v>200</v>
      </c>
      <c r="F70" s="25">
        <v>63</v>
      </c>
      <c r="G70" s="25" t="s">
        <v>112</v>
      </c>
      <c r="H70" s="27">
        <v>4.7731481481481486E-2</v>
      </c>
      <c r="I70" s="63">
        <f t="shared" si="1"/>
        <v>4.7731481481481486E-2</v>
      </c>
      <c r="J70" s="63">
        <v>4.7731481481481486E-2</v>
      </c>
    </row>
    <row r="71" spans="1:10" x14ac:dyDescent="0.25">
      <c r="A71" s="23">
        <v>65</v>
      </c>
      <c r="B71" s="24" t="s">
        <v>201</v>
      </c>
      <c r="C71" s="24" t="s">
        <v>17</v>
      </c>
      <c r="D71" s="25">
        <v>1825</v>
      </c>
      <c r="E71" s="25" t="s">
        <v>202</v>
      </c>
      <c r="F71" s="25">
        <v>48</v>
      </c>
      <c r="G71" s="25" t="s">
        <v>79</v>
      </c>
      <c r="H71" s="27">
        <v>4.8229166666666663E-2</v>
      </c>
      <c r="I71" s="63">
        <f t="shared" si="1"/>
        <v>4.8229166666666663E-2</v>
      </c>
      <c r="J71" s="63">
        <v>4.8229166666666663E-2</v>
      </c>
    </row>
    <row r="72" spans="1:10" x14ac:dyDescent="0.25">
      <c r="A72" s="23">
        <v>66</v>
      </c>
      <c r="B72" s="24" t="s">
        <v>203</v>
      </c>
      <c r="C72" s="24" t="s">
        <v>17</v>
      </c>
      <c r="D72" s="25">
        <v>1824</v>
      </c>
      <c r="E72" s="25" t="s">
        <v>204</v>
      </c>
      <c r="F72" s="25">
        <v>43</v>
      </c>
      <c r="G72" s="25" t="s">
        <v>112</v>
      </c>
      <c r="H72" s="27">
        <v>4.8240740740740744E-2</v>
      </c>
      <c r="I72" s="63">
        <f t="shared" si="1"/>
        <v>4.8240740740740744E-2</v>
      </c>
      <c r="J72" s="63">
        <v>4.8240740740740744E-2</v>
      </c>
    </row>
    <row r="73" spans="1:10" x14ac:dyDescent="0.25">
      <c r="A73" s="23">
        <v>67</v>
      </c>
      <c r="B73" s="24" t="s">
        <v>205</v>
      </c>
      <c r="C73" s="24" t="s">
        <v>32</v>
      </c>
      <c r="D73" s="25">
        <v>4276</v>
      </c>
      <c r="E73" s="25" t="s">
        <v>206</v>
      </c>
      <c r="F73" s="25">
        <v>50</v>
      </c>
      <c r="G73" s="25" t="s">
        <v>112</v>
      </c>
      <c r="H73" s="27">
        <v>4.853009259259259E-2</v>
      </c>
      <c r="I73" s="63">
        <f t="shared" si="1"/>
        <v>4.853009259259259E-2</v>
      </c>
      <c r="J73" s="63">
        <v>4.853009259259259E-2</v>
      </c>
    </row>
    <row r="74" spans="1:10" x14ac:dyDescent="0.25">
      <c r="A74" s="23">
        <v>68</v>
      </c>
      <c r="B74" s="24" t="s">
        <v>207</v>
      </c>
      <c r="C74" s="24" t="s">
        <v>184</v>
      </c>
      <c r="D74" s="25">
        <v>4353</v>
      </c>
      <c r="E74" s="25" t="s">
        <v>208</v>
      </c>
      <c r="F74" s="25">
        <v>49</v>
      </c>
      <c r="G74" s="25" t="s">
        <v>112</v>
      </c>
      <c r="H74" s="27">
        <v>5.1875000000000004E-2</v>
      </c>
      <c r="I74" s="63">
        <f t="shared" si="1"/>
        <v>5.1875000000000004E-2</v>
      </c>
      <c r="J74" s="63">
        <v>5.1875000000000004E-2</v>
      </c>
    </row>
    <row r="75" spans="1:10" x14ac:dyDescent="0.25">
      <c r="A75" s="23">
        <v>69</v>
      </c>
      <c r="B75" s="24" t="s">
        <v>46</v>
      </c>
      <c r="C75" s="24" t="s">
        <v>17</v>
      </c>
      <c r="D75" s="25">
        <v>1401</v>
      </c>
      <c r="E75" s="25" t="s">
        <v>348</v>
      </c>
      <c r="F75" s="25">
        <v>81</v>
      </c>
      <c r="G75" s="25" t="s">
        <v>112</v>
      </c>
      <c r="H75" s="27">
        <v>5.1909722222222225E-2</v>
      </c>
      <c r="I75" s="63">
        <f t="shared" si="1"/>
        <v>5.1909722222222225E-2</v>
      </c>
      <c r="J75" s="63">
        <v>5.1909722222222225E-2</v>
      </c>
    </row>
    <row r="76" spans="1:10" x14ac:dyDescent="0.25">
      <c r="A76" s="23">
        <v>70</v>
      </c>
      <c r="B76" s="24" t="s">
        <v>209</v>
      </c>
      <c r="C76" s="24" t="s">
        <v>17</v>
      </c>
      <c r="D76" s="25">
        <v>1133</v>
      </c>
      <c r="E76" s="25" t="s">
        <v>210</v>
      </c>
      <c r="F76" s="25">
        <v>69</v>
      </c>
      <c r="G76" s="25" t="s">
        <v>112</v>
      </c>
      <c r="H76" s="27">
        <v>5.2025462962962961E-2</v>
      </c>
      <c r="I76" s="63">
        <f t="shared" si="1"/>
        <v>5.2025462962962961E-2</v>
      </c>
      <c r="J76" s="63">
        <v>5.2025462962962961E-2</v>
      </c>
    </row>
    <row r="77" spans="1:10" x14ac:dyDescent="0.25">
      <c r="A77" s="23">
        <v>71</v>
      </c>
      <c r="B77" s="24" t="s">
        <v>211</v>
      </c>
      <c r="C77" s="24" t="s">
        <v>17</v>
      </c>
      <c r="D77" s="25">
        <v>1817</v>
      </c>
      <c r="E77" s="25" t="s">
        <v>212</v>
      </c>
      <c r="F77" s="25">
        <v>36</v>
      </c>
      <c r="G77" s="25" t="s">
        <v>79</v>
      </c>
      <c r="H77" s="27">
        <v>5.2372685185185182E-2</v>
      </c>
      <c r="I77" s="63">
        <f t="shared" si="1"/>
        <v>5.2372685185185182E-2</v>
      </c>
      <c r="J77" s="63">
        <v>5.2372685185185182E-2</v>
      </c>
    </row>
    <row r="78" spans="1:10" x14ac:dyDescent="0.25">
      <c r="A78" s="23">
        <v>72</v>
      </c>
      <c r="B78" s="24" t="s">
        <v>213</v>
      </c>
      <c r="C78" s="24" t="s">
        <v>17</v>
      </c>
      <c r="D78" s="25">
        <v>1124</v>
      </c>
      <c r="E78" s="25" t="s">
        <v>214</v>
      </c>
      <c r="F78" s="25">
        <v>30</v>
      </c>
      <c r="G78" s="25" t="s">
        <v>112</v>
      </c>
      <c r="H78" s="27">
        <v>5.3749999999999999E-2</v>
      </c>
      <c r="I78" s="63">
        <f t="shared" si="1"/>
        <v>5.3749999999999999E-2</v>
      </c>
      <c r="J78" s="63">
        <v>5.3749999999999999E-2</v>
      </c>
    </row>
    <row r="79" spans="1:10" x14ac:dyDescent="0.25">
      <c r="A79" s="23">
        <v>73</v>
      </c>
      <c r="B79" s="24" t="s">
        <v>215</v>
      </c>
      <c r="C79" s="24" t="s">
        <v>115</v>
      </c>
      <c r="D79" s="25">
        <v>4355</v>
      </c>
      <c r="E79" s="25" t="s">
        <v>216</v>
      </c>
      <c r="F79" s="25">
        <v>35</v>
      </c>
      <c r="G79" s="25" t="s">
        <v>112</v>
      </c>
      <c r="H79" s="27">
        <v>5.4375E-2</v>
      </c>
      <c r="I79" s="63">
        <f t="shared" si="1"/>
        <v>5.4375E-2</v>
      </c>
      <c r="J79" s="63">
        <v>5.4375E-2</v>
      </c>
    </row>
    <row r="80" spans="1:10" x14ac:dyDescent="0.25">
      <c r="A80" s="23">
        <v>74</v>
      </c>
      <c r="B80" s="24" t="s">
        <v>217</v>
      </c>
      <c r="C80" s="24" t="s">
        <v>32</v>
      </c>
      <c r="D80" s="25">
        <v>4263</v>
      </c>
      <c r="E80" s="25" t="s">
        <v>218</v>
      </c>
      <c r="F80" s="25">
        <v>42</v>
      </c>
      <c r="G80" s="25" t="s">
        <v>79</v>
      </c>
      <c r="H80" s="27">
        <v>5.454861111111111E-2</v>
      </c>
      <c r="I80" s="63">
        <f t="shared" si="1"/>
        <v>5.454861111111111E-2</v>
      </c>
      <c r="J80" s="63">
        <v>5.454861111111111E-2</v>
      </c>
    </row>
    <row r="81" spans="1:10" x14ac:dyDescent="0.25">
      <c r="A81" s="23">
        <v>75</v>
      </c>
      <c r="B81" s="24" t="s">
        <v>219</v>
      </c>
      <c r="C81" s="24" t="s">
        <v>20</v>
      </c>
      <c r="D81" s="25">
        <v>12</v>
      </c>
      <c r="E81" s="25" t="s">
        <v>220</v>
      </c>
      <c r="F81" s="25">
        <v>68</v>
      </c>
      <c r="G81" s="25" t="s">
        <v>112</v>
      </c>
      <c r="H81" s="27">
        <v>5.4872685185185184E-2</v>
      </c>
      <c r="I81" s="63">
        <f t="shared" si="1"/>
        <v>5.4872685185185184E-2</v>
      </c>
      <c r="J81" s="63">
        <v>5.4872685185185184E-2</v>
      </c>
    </row>
    <row r="82" spans="1:10" x14ac:dyDescent="0.25">
      <c r="A82" s="23">
        <v>76</v>
      </c>
      <c r="B82" s="24" t="s">
        <v>221</v>
      </c>
      <c r="C82" s="24" t="s">
        <v>222</v>
      </c>
      <c r="D82" s="25">
        <v>4362</v>
      </c>
      <c r="E82" s="25" t="s">
        <v>223</v>
      </c>
      <c r="F82" s="25">
        <v>61</v>
      </c>
      <c r="G82" s="25" t="s">
        <v>79</v>
      </c>
      <c r="H82" s="27">
        <v>5.4884259259259265E-2</v>
      </c>
      <c r="I82" s="63">
        <f t="shared" si="1"/>
        <v>5.4884259259259265E-2</v>
      </c>
      <c r="J82" s="63">
        <v>5.4884259259259265E-2</v>
      </c>
    </row>
    <row r="83" spans="1:10" x14ac:dyDescent="0.25">
      <c r="A83" s="23">
        <v>77</v>
      </c>
      <c r="B83" s="24" t="s">
        <v>224</v>
      </c>
      <c r="C83" s="24" t="s">
        <v>17</v>
      </c>
      <c r="D83" s="25">
        <v>1345</v>
      </c>
      <c r="E83" s="25" t="s">
        <v>225</v>
      </c>
      <c r="F83" s="25">
        <v>72</v>
      </c>
      <c r="G83" s="25" t="s">
        <v>112</v>
      </c>
      <c r="H83" s="27">
        <v>5.590277777777778E-2</v>
      </c>
      <c r="I83" s="63">
        <f t="shared" si="1"/>
        <v>5.590277777777778E-2</v>
      </c>
      <c r="J83" s="63">
        <v>5.590277777777778E-2</v>
      </c>
    </row>
    <row r="84" spans="1:10" x14ac:dyDescent="0.25">
      <c r="A84" s="23">
        <v>78</v>
      </c>
      <c r="B84" s="24" t="s">
        <v>226</v>
      </c>
      <c r="C84" s="24" t="s">
        <v>17</v>
      </c>
      <c r="D84" s="25">
        <v>1471</v>
      </c>
      <c r="E84" s="25" t="s">
        <v>227</v>
      </c>
      <c r="F84" s="25">
        <v>74</v>
      </c>
      <c r="G84" s="25" t="s">
        <v>112</v>
      </c>
      <c r="H84" s="27">
        <v>5.5960648148148141E-2</v>
      </c>
      <c r="I84" s="63">
        <f t="shared" si="1"/>
        <v>5.5960648148148141E-2</v>
      </c>
      <c r="J84" s="63">
        <v>5.5960648148148141E-2</v>
      </c>
    </row>
    <row r="85" spans="1:10" x14ac:dyDescent="0.25">
      <c r="A85" s="23">
        <v>79</v>
      </c>
      <c r="B85" s="24" t="s">
        <v>228</v>
      </c>
      <c r="C85" s="24" t="s">
        <v>20</v>
      </c>
      <c r="D85" s="25">
        <v>265</v>
      </c>
      <c r="E85" s="25" t="s">
        <v>229</v>
      </c>
      <c r="F85" s="25">
        <v>66</v>
      </c>
      <c r="G85" s="25" t="s">
        <v>79</v>
      </c>
      <c r="H85" s="27">
        <v>5.8194444444444444E-2</v>
      </c>
      <c r="I85" s="63">
        <f t="shared" si="1"/>
        <v>5.8194444444444444E-2</v>
      </c>
      <c r="J85" s="63">
        <v>5.8194444444444444E-2</v>
      </c>
    </row>
    <row r="86" spans="1:10" x14ac:dyDescent="0.25">
      <c r="A86" s="23">
        <v>80</v>
      </c>
      <c r="B86" s="24" t="s">
        <v>230</v>
      </c>
      <c r="C86" s="24" t="s">
        <v>32</v>
      </c>
      <c r="D86" s="25">
        <v>4257</v>
      </c>
      <c r="E86" s="25" t="s">
        <v>231</v>
      </c>
      <c r="F86" s="25">
        <v>32</v>
      </c>
      <c r="G86" s="25" t="s">
        <v>112</v>
      </c>
      <c r="H86" s="27">
        <v>5.8391203703703702E-2</v>
      </c>
      <c r="I86" s="63">
        <f t="shared" si="1"/>
        <v>5.8391203703703702E-2</v>
      </c>
      <c r="J86" s="63">
        <v>5.8391203703703702E-2</v>
      </c>
    </row>
    <row r="87" spans="1:10" x14ac:dyDescent="0.25">
      <c r="A87" s="23">
        <v>81</v>
      </c>
      <c r="B87" s="24" t="s">
        <v>232</v>
      </c>
      <c r="C87" s="24" t="s">
        <v>17</v>
      </c>
      <c r="D87" s="25">
        <v>1461</v>
      </c>
      <c r="E87" s="25" t="s">
        <v>233</v>
      </c>
      <c r="F87" s="25">
        <v>57</v>
      </c>
      <c r="G87" s="25" t="s">
        <v>112</v>
      </c>
      <c r="H87" s="27">
        <v>5.9965277777777777E-2</v>
      </c>
      <c r="I87" s="63">
        <f t="shared" si="1"/>
        <v>5.9965277777777777E-2</v>
      </c>
      <c r="J87" s="63">
        <v>5.9965277777777777E-2</v>
      </c>
    </row>
    <row r="88" spans="1:10" x14ac:dyDescent="0.25">
      <c r="A88" s="23">
        <v>82</v>
      </c>
      <c r="B88" s="24" t="s">
        <v>234</v>
      </c>
      <c r="C88" s="24" t="s">
        <v>32</v>
      </c>
      <c r="D88" s="25">
        <v>4265</v>
      </c>
      <c r="E88" s="25" t="s">
        <v>235</v>
      </c>
      <c r="F88" s="25">
        <v>45</v>
      </c>
      <c r="G88" s="25" t="s">
        <v>112</v>
      </c>
      <c r="H88" s="27">
        <v>6.0092592592592593E-2</v>
      </c>
      <c r="I88" s="63">
        <f t="shared" si="1"/>
        <v>6.0092592592592593E-2</v>
      </c>
      <c r="J88" s="63">
        <v>6.0092592592592593E-2</v>
      </c>
    </row>
    <row r="89" spans="1:10" x14ac:dyDescent="0.25">
      <c r="A89" s="23">
        <v>83</v>
      </c>
      <c r="B89" s="24" t="s">
        <v>236</v>
      </c>
      <c r="C89" s="24" t="s">
        <v>32</v>
      </c>
      <c r="D89" s="25">
        <v>4272</v>
      </c>
      <c r="E89" s="25" t="s">
        <v>237</v>
      </c>
      <c r="F89" s="25">
        <v>43</v>
      </c>
      <c r="G89" s="25" t="s">
        <v>79</v>
      </c>
      <c r="H89" s="27">
        <v>6.010416666666666E-2</v>
      </c>
      <c r="I89" s="63">
        <f t="shared" si="1"/>
        <v>6.010416666666666E-2</v>
      </c>
      <c r="J89" s="63">
        <v>6.010416666666666E-2</v>
      </c>
    </row>
    <row r="90" spans="1:10" x14ac:dyDescent="0.25">
      <c r="A90" s="23">
        <v>84</v>
      </c>
      <c r="B90" s="24" t="s">
        <v>238</v>
      </c>
      <c r="C90" s="24" t="s">
        <v>32</v>
      </c>
      <c r="D90" s="25">
        <v>4283</v>
      </c>
      <c r="E90" s="25" t="s">
        <v>239</v>
      </c>
      <c r="F90" s="25">
        <v>43</v>
      </c>
      <c r="G90" s="25" t="s">
        <v>79</v>
      </c>
      <c r="H90" s="27">
        <v>6.010416666666666E-2</v>
      </c>
      <c r="I90" s="63">
        <f t="shared" si="1"/>
        <v>6.010416666666666E-2</v>
      </c>
      <c r="J90" s="63">
        <v>6.010416666666666E-2</v>
      </c>
    </row>
    <row r="91" spans="1:10" x14ac:dyDescent="0.25">
      <c r="A91" s="23">
        <v>85</v>
      </c>
      <c r="B91" s="24" t="s">
        <v>240</v>
      </c>
      <c r="C91" s="24" t="s">
        <v>17</v>
      </c>
      <c r="D91" s="25">
        <v>1746</v>
      </c>
      <c r="E91" s="25" t="s">
        <v>241</v>
      </c>
      <c r="F91" s="25">
        <v>70</v>
      </c>
      <c r="G91" s="25" t="s">
        <v>112</v>
      </c>
      <c r="H91" s="27">
        <v>6.0347222222222219E-2</v>
      </c>
      <c r="I91" s="63">
        <f t="shared" si="1"/>
        <v>6.0347222222222219E-2</v>
      </c>
      <c r="J91" s="63">
        <v>6.0347222222222219E-2</v>
      </c>
    </row>
    <row r="92" spans="1:10" x14ac:dyDescent="0.25">
      <c r="A92" s="23">
        <v>86</v>
      </c>
      <c r="B92" s="24" t="s">
        <v>242</v>
      </c>
      <c r="C92" s="24" t="s">
        <v>17</v>
      </c>
      <c r="D92" s="25">
        <v>1472</v>
      </c>
      <c r="E92" s="25" t="s">
        <v>243</v>
      </c>
      <c r="F92" s="25">
        <v>77</v>
      </c>
      <c r="G92" s="25" t="s">
        <v>112</v>
      </c>
      <c r="H92" s="27">
        <v>6.0706018518518513E-2</v>
      </c>
      <c r="I92" s="63">
        <f t="shared" si="1"/>
        <v>6.0706018518518513E-2</v>
      </c>
      <c r="J92" s="63">
        <v>6.0706018518518513E-2</v>
      </c>
    </row>
    <row r="93" spans="1:10" x14ac:dyDescent="0.25">
      <c r="A93" s="23">
        <v>87</v>
      </c>
      <c r="B93" s="24" t="s">
        <v>244</v>
      </c>
      <c r="C93" s="24" t="s">
        <v>20</v>
      </c>
      <c r="D93" s="25">
        <v>11</v>
      </c>
      <c r="E93" s="25" t="s">
        <v>245</v>
      </c>
      <c r="F93" s="25">
        <v>42</v>
      </c>
      <c r="G93" s="25" t="s">
        <v>79</v>
      </c>
      <c r="H93" s="27">
        <v>6.322916666666667E-2</v>
      </c>
      <c r="I93" s="63">
        <f t="shared" si="1"/>
        <v>6.322916666666667E-2</v>
      </c>
      <c r="J93" s="63">
        <v>6.322916666666667E-2</v>
      </c>
    </row>
    <row r="94" spans="1:10" x14ac:dyDescent="0.25">
      <c r="A94" s="23">
        <v>88</v>
      </c>
      <c r="B94" s="24" t="s">
        <v>246</v>
      </c>
      <c r="C94" s="24" t="s">
        <v>32</v>
      </c>
      <c r="D94" s="25">
        <v>4287</v>
      </c>
      <c r="E94" s="25" t="s">
        <v>247</v>
      </c>
      <c r="F94" s="25">
        <v>39</v>
      </c>
      <c r="G94" s="25" t="s">
        <v>112</v>
      </c>
      <c r="H94" s="27">
        <v>6.3530092592592582E-2</v>
      </c>
      <c r="I94" s="63">
        <f t="shared" si="1"/>
        <v>6.3530092592592582E-2</v>
      </c>
      <c r="J94" s="63">
        <v>6.3530092592592582E-2</v>
      </c>
    </row>
    <row r="95" spans="1:10" x14ac:dyDescent="0.25">
      <c r="A95" s="23">
        <v>89</v>
      </c>
      <c r="B95" s="24" t="s">
        <v>248</v>
      </c>
      <c r="C95" s="24" t="s">
        <v>32</v>
      </c>
      <c r="D95" s="25">
        <v>4286</v>
      </c>
      <c r="E95" s="25" t="s">
        <v>349</v>
      </c>
      <c r="F95" s="25">
        <v>57</v>
      </c>
      <c r="G95" s="25" t="s">
        <v>112</v>
      </c>
      <c r="H95" s="27">
        <v>6.3541666666666663E-2</v>
      </c>
      <c r="I95" s="63">
        <f t="shared" si="1"/>
        <v>6.3541666666666663E-2</v>
      </c>
      <c r="J95" s="63">
        <v>6.3541666666666663E-2</v>
      </c>
    </row>
    <row r="96" spans="1:10" x14ac:dyDescent="0.25">
      <c r="A96" s="23">
        <v>90</v>
      </c>
      <c r="B96" s="24" t="s">
        <v>249</v>
      </c>
      <c r="C96" s="24" t="s">
        <v>32</v>
      </c>
      <c r="D96" s="25">
        <v>4268</v>
      </c>
      <c r="E96" s="25" t="s">
        <v>250</v>
      </c>
      <c r="F96" s="25">
        <v>47</v>
      </c>
      <c r="G96" s="25" t="s">
        <v>112</v>
      </c>
      <c r="H96" s="27">
        <v>6.5000000000000002E-2</v>
      </c>
      <c r="I96" s="63">
        <f t="shared" si="1"/>
        <v>6.5000000000000002E-2</v>
      </c>
      <c r="J96" s="63">
        <v>6.5000000000000002E-2</v>
      </c>
    </row>
    <row r="97" spans="1:10" x14ac:dyDescent="0.25">
      <c r="A97" s="23">
        <v>91</v>
      </c>
      <c r="B97" s="24" t="s">
        <v>251</v>
      </c>
      <c r="C97" s="24" t="s">
        <v>32</v>
      </c>
      <c r="D97" s="25">
        <v>4269</v>
      </c>
      <c r="E97" s="25" t="s">
        <v>252</v>
      </c>
      <c r="F97" s="25">
        <v>51</v>
      </c>
      <c r="G97" s="25" t="s">
        <v>79</v>
      </c>
      <c r="H97" s="27">
        <v>6.5011574074074083E-2</v>
      </c>
      <c r="I97" s="63">
        <f t="shared" si="1"/>
        <v>6.5011574074074083E-2</v>
      </c>
      <c r="J97" s="63">
        <v>6.5011574074074083E-2</v>
      </c>
    </row>
    <row r="98" spans="1:10" x14ac:dyDescent="0.25">
      <c r="A98" s="23">
        <v>92</v>
      </c>
      <c r="B98" s="24" t="s">
        <v>253</v>
      </c>
      <c r="C98" s="24" t="s">
        <v>32</v>
      </c>
      <c r="D98" s="25">
        <v>4271</v>
      </c>
      <c r="E98" s="25" t="s">
        <v>254</v>
      </c>
      <c r="F98" s="25">
        <v>32</v>
      </c>
      <c r="G98" s="25" t="s">
        <v>112</v>
      </c>
      <c r="H98" s="27">
        <v>6.7303240740740733E-2</v>
      </c>
      <c r="I98" s="63">
        <f t="shared" si="1"/>
        <v>6.7303240740740733E-2</v>
      </c>
      <c r="J98" s="63">
        <v>6.7303240740740733E-2</v>
      </c>
    </row>
    <row r="99" spans="1:10" x14ac:dyDescent="0.25">
      <c r="A99" s="23">
        <v>93</v>
      </c>
      <c r="B99" s="24" t="s">
        <v>255</v>
      </c>
      <c r="C99" s="24" t="s">
        <v>32</v>
      </c>
      <c r="D99" s="25">
        <v>4291</v>
      </c>
      <c r="E99" s="25" t="s">
        <v>256</v>
      </c>
      <c r="F99" s="25">
        <v>43</v>
      </c>
      <c r="G99" s="25" t="s">
        <v>79</v>
      </c>
      <c r="H99" s="27">
        <v>6.732638888888888E-2</v>
      </c>
      <c r="I99" s="63">
        <f t="shared" si="1"/>
        <v>6.732638888888888E-2</v>
      </c>
      <c r="J99" s="63">
        <v>6.732638888888888E-2</v>
      </c>
    </row>
    <row r="100" spans="1:10" x14ac:dyDescent="0.25">
      <c r="A100" s="23">
        <v>94</v>
      </c>
      <c r="B100" s="24" t="s">
        <v>257</v>
      </c>
      <c r="C100" s="24" t="s">
        <v>32</v>
      </c>
      <c r="D100" s="25">
        <v>4255</v>
      </c>
      <c r="E100" s="25" t="s">
        <v>258</v>
      </c>
      <c r="F100" s="25">
        <v>41</v>
      </c>
      <c r="G100" s="25" t="s">
        <v>112</v>
      </c>
      <c r="H100" s="27">
        <v>6.8668981481481484E-2</v>
      </c>
      <c r="I100" s="63">
        <f t="shared" si="1"/>
        <v>6.8668981481481484E-2</v>
      </c>
      <c r="J100" s="63">
        <v>6.8668981481481484E-2</v>
      </c>
    </row>
  </sheetData>
  <mergeCells count="5">
    <mergeCell ref="A1:H1"/>
    <mergeCell ref="A2:H2"/>
    <mergeCell ref="A3:H3"/>
    <mergeCell ref="A4:H4"/>
    <mergeCell ref="A5:H5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zoomScaleNormal="100" workbookViewId="0">
      <selection activeCell="C17" sqref="C17"/>
    </sheetView>
  </sheetViews>
  <sheetFormatPr defaultRowHeight="15" x14ac:dyDescent="0.35"/>
  <cols>
    <col min="1" max="1" width="2.44140625" style="7" customWidth="1"/>
    <col min="2" max="2" width="24.109375" style="7" customWidth="1"/>
    <col min="3" max="3" width="25.6640625" style="7" customWidth="1"/>
    <col min="4" max="5" width="9.109375" style="7"/>
    <col min="6" max="6" width="4.33203125" style="7" customWidth="1"/>
    <col min="7" max="7" width="24.6640625" style="7" bestFit="1" customWidth="1"/>
    <col min="8" max="8" width="25.6640625" style="7" customWidth="1"/>
    <col min="9" max="257" width="9.109375" style="7"/>
    <col min="258" max="258" width="21.6640625" style="7" customWidth="1"/>
    <col min="259" max="259" width="25.6640625" style="7" customWidth="1"/>
    <col min="260" max="262" width="9.109375" style="7"/>
    <col min="263" max="263" width="21.6640625" style="7" customWidth="1"/>
    <col min="264" max="264" width="25.6640625" style="7" customWidth="1"/>
    <col min="265" max="513" width="9.109375" style="7"/>
    <col min="514" max="514" width="21.6640625" style="7" customWidth="1"/>
    <col min="515" max="515" width="25.6640625" style="7" customWidth="1"/>
    <col min="516" max="518" width="9.109375" style="7"/>
    <col min="519" max="519" width="21.6640625" style="7" customWidth="1"/>
    <col min="520" max="520" width="25.6640625" style="7" customWidth="1"/>
    <col min="521" max="769" width="9.109375" style="7"/>
    <col min="770" max="770" width="21.6640625" style="7" customWidth="1"/>
    <col min="771" max="771" width="25.6640625" style="7" customWidth="1"/>
    <col min="772" max="774" width="9.109375" style="7"/>
    <col min="775" max="775" width="21.6640625" style="7" customWidth="1"/>
    <col min="776" max="776" width="25.6640625" style="7" customWidth="1"/>
    <col min="777" max="1025" width="9.109375" style="7"/>
    <col min="1026" max="1026" width="21.6640625" style="7" customWidth="1"/>
    <col min="1027" max="1027" width="25.6640625" style="7" customWidth="1"/>
    <col min="1028" max="1030" width="9.109375" style="7"/>
    <col min="1031" max="1031" width="21.6640625" style="7" customWidth="1"/>
    <col min="1032" max="1032" width="25.6640625" style="7" customWidth="1"/>
    <col min="1033" max="1281" width="9.109375" style="7"/>
    <col min="1282" max="1282" width="21.6640625" style="7" customWidth="1"/>
    <col min="1283" max="1283" width="25.6640625" style="7" customWidth="1"/>
    <col min="1284" max="1286" width="9.109375" style="7"/>
    <col min="1287" max="1287" width="21.6640625" style="7" customWidth="1"/>
    <col min="1288" max="1288" width="25.6640625" style="7" customWidth="1"/>
    <col min="1289" max="1537" width="9.109375" style="7"/>
    <col min="1538" max="1538" width="21.6640625" style="7" customWidth="1"/>
    <col min="1539" max="1539" width="25.6640625" style="7" customWidth="1"/>
    <col min="1540" max="1542" width="9.109375" style="7"/>
    <col min="1543" max="1543" width="21.6640625" style="7" customWidth="1"/>
    <col min="1544" max="1544" width="25.6640625" style="7" customWidth="1"/>
    <col min="1545" max="1793" width="9.109375" style="7"/>
    <col min="1794" max="1794" width="21.6640625" style="7" customWidth="1"/>
    <col min="1795" max="1795" width="25.6640625" style="7" customWidth="1"/>
    <col min="1796" max="1798" width="9.109375" style="7"/>
    <col min="1799" max="1799" width="21.6640625" style="7" customWidth="1"/>
    <col min="1800" max="1800" width="25.6640625" style="7" customWidth="1"/>
    <col min="1801" max="2049" width="9.109375" style="7"/>
    <col min="2050" max="2050" width="21.6640625" style="7" customWidth="1"/>
    <col min="2051" max="2051" width="25.6640625" style="7" customWidth="1"/>
    <col min="2052" max="2054" width="9.109375" style="7"/>
    <col min="2055" max="2055" width="21.6640625" style="7" customWidth="1"/>
    <col min="2056" max="2056" width="25.6640625" style="7" customWidth="1"/>
    <col min="2057" max="2305" width="9.109375" style="7"/>
    <col min="2306" max="2306" width="21.6640625" style="7" customWidth="1"/>
    <col min="2307" max="2307" width="25.6640625" style="7" customWidth="1"/>
    <col min="2308" max="2310" width="9.109375" style="7"/>
    <col min="2311" max="2311" width="21.6640625" style="7" customWidth="1"/>
    <col min="2312" max="2312" width="25.6640625" style="7" customWidth="1"/>
    <col min="2313" max="2561" width="9.109375" style="7"/>
    <col min="2562" max="2562" width="21.6640625" style="7" customWidth="1"/>
    <col min="2563" max="2563" width="25.6640625" style="7" customWidth="1"/>
    <col min="2564" max="2566" width="9.109375" style="7"/>
    <col min="2567" max="2567" width="21.6640625" style="7" customWidth="1"/>
    <col min="2568" max="2568" width="25.6640625" style="7" customWidth="1"/>
    <col min="2569" max="2817" width="9.109375" style="7"/>
    <col min="2818" max="2818" width="21.6640625" style="7" customWidth="1"/>
    <col min="2819" max="2819" width="25.6640625" style="7" customWidth="1"/>
    <col min="2820" max="2822" width="9.109375" style="7"/>
    <col min="2823" max="2823" width="21.6640625" style="7" customWidth="1"/>
    <col min="2824" max="2824" width="25.6640625" style="7" customWidth="1"/>
    <col min="2825" max="3073" width="9.109375" style="7"/>
    <col min="3074" max="3074" width="21.6640625" style="7" customWidth="1"/>
    <col min="3075" max="3075" width="25.6640625" style="7" customWidth="1"/>
    <col min="3076" max="3078" width="9.109375" style="7"/>
    <col min="3079" max="3079" width="21.6640625" style="7" customWidth="1"/>
    <col min="3080" max="3080" width="25.6640625" style="7" customWidth="1"/>
    <col min="3081" max="3329" width="9.109375" style="7"/>
    <col min="3330" max="3330" width="21.6640625" style="7" customWidth="1"/>
    <col min="3331" max="3331" width="25.6640625" style="7" customWidth="1"/>
    <col min="3332" max="3334" width="9.109375" style="7"/>
    <col min="3335" max="3335" width="21.6640625" style="7" customWidth="1"/>
    <col min="3336" max="3336" width="25.6640625" style="7" customWidth="1"/>
    <col min="3337" max="3585" width="9.109375" style="7"/>
    <col min="3586" max="3586" width="21.6640625" style="7" customWidth="1"/>
    <col min="3587" max="3587" width="25.6640625" style="7" customWidth="1"/>
    <col min="3588" max="3590" width="9.109375" style="7"/>
    <col min="3591" max="3591" width="21.6640625" style="7" customWidth="1"/>
    <col min="3592" max="3592" width="25.6640625" style="7" customWidth="1"/>
    <col min="3593" max="3841" width="9.109375" style="7"/>
    <col min="3842" max="3842" width="21.6640625" style="7" customWidth="1"/>
    <col min="3843" max="3843" width="25.6640625" style="7" customWidth="1"/>
    <col min="3844" max="3846" width="9.109375" style="7"/>
    <col min="3847" max="3847" width="21.6640625" style="7" customWidth="1"/>
    <col min="3848" max="3848" width="25.6640625" style="7" customWidth="1"/>
    <col min="3849" max="4097" width="9.109375" style="7"/>
    <col min="4098" max="4098" width="21.6640625" style="7" customWidth="1"/>
    <col min="4099" max="4099" width="25.6640625" style="7" customWidth="1"/>
    <col min="4100" max="4102" width="9.109375" style="7"/>
    <col min="4103" max="4103" width="21.6640625" style="7" customWidth="1"/>
    <col min="4104" max="4104" width="25.6640625" style="7" customWidth="1"/>
    <col min="4105" max="4353" width="9.109375" style="7"/>
    <col min="4354" max="4354" width="21.6640625" style="7" customWidth="1"/>
    <col min="4355" max="4355" width="25.6640625" style="7" customWidth="1"/>
    <col min="4356" max="4358" width="9.109375" style="7"/>
    <col min="4359" max="4359" width="21.6640625" style="7" customWidth="1"/>
    <col min="4360" max="4360" width="25.6640625" style="7" customWidth="1"/>
    <col min="4361" max="4609" width="9.109375" style="7"/>
    <col min="4610" max="4610" width="21.6640625" style="7" customWidth="1"/>
    <col min="4611" max="4611" width="25.6640625" style="7" customWidth="1"/>
    <col min="4612" max="4614" width="9.109375" style="7"/>
    <col min="4615" max="4615" width="21.6640625" style="7" customWidth="1"/>
    <col min="4616" max="4616" width="25.6640625" style="7" customWidth="1"/>
    <col min="4617" max="4865" width="9.109375" style="7"/>
    <col min="4866" max="4866" width="21.6640625" style="7" customWidth="1"/>
    <col min="4867" max="4867" width="25.6640625" style="7" customWidth="1"/>
    <col min="4868" max="4870" width="9.109375" style="7"/>
    <col min="4871" max="4871" width="21.6640625" style="7" customWidth="1"/>
    <col min="4872" max="4872" width="25.6640625" style="7" customWidth="1"/>
    <col min="4873" max="5121" width="9.109375" style="7"/>
    <col min="5122" max="5122" width="21.6640625" style="7" customWidth="1"/>
    <col min="5123" max="5123" width="25.6640625" style="7" customWidth="1"/>
    <col min="5124" max="5126" width="9.109375" style="7"/>
    <col min="5127" max="5127" width="21.6640625" style="7" customWidth="1"/>
    <col min="5128" max="5128" width="25.6640625" style="7" customWidth="1"/>
    <col min="5129" max="5377" width="9.109375" style="7"/>
    <col min="5378" max="5378" width="21.6640625" style="7" customWidth="1"/>
    <col min="5379" max="5379" width="25.6640625" style="7" customWidth="1"/>
    <col min="5380" max="5382" width="9.109375" style="7"/>
    <col min="5383" max="5383" width="21.6640625" style="7" customWidth="1"/>
    <col min="5384" max="5384" width="25.6640625" style="7" customWidth="1"/>
    <col min="5385" max="5633" width="9.109375" style="7"/>
    <col min="5634" max="5634" width="21.6640625" style="7" customWidth="1"/>
    <col min="5635" max="5635" width="25.6640625" style="7" customWidth="1"/>
    <col min="5636" max="5638" width="9.109375" style="7"/>
    <col min="5639" max="5639" width="21.6640625" style="7" customWidth="1"/>
    <col min="5640" max="5640" width="25.6640625" style="7" customWidth="1"/>
    <col min="5641" max="5889" width="9.109375" style="7"/>
    <col min="5890" max="5890" width="21.6640625" style="7" customWidth="1"/>
    <col min="5891" max="5891" width="25.6640625" style="7" customWidth="1"/>
    <col min="5892" max="5894" width="9.109375" style="7"/>
    <col min="5895" max="5895" width="21.6640625" style="7" customWidth="1"/>
    <col min="5896" max="5896" width="25.6640625" style="7" customWidth="1"/>
    <col min="5897" max="6145" width="9.109375" style="7"/>
    <col min="6146" max="6146" width="21.6640625" style="7" customWidth="1"/>
    <col min="6147" max="6147" width="25.6640625" style="7" customWidth="1"/>
    <col min="6148" max="6150" width="9.109375" style="7"/>
    <col min="6151" max="6151" width="21.6640625" style="7" customWidth="1"/>
    <col min="6152" max="6152" width="25.6640625" style="7" customWidth="1"/>
    <col min="6153" max="6401" width="9.109375" style="7"/>
    <col min="6402" max="6402" width="21.6640625" style="7" customWidth="1"/>
    <col min="6403" max="6403" width="25.6640625" style="7" customWidth="1"/>
    <col min="6404" max="6406" width="9.109375" style="7"/>
    <col min="6407" max="6407" width="21.6640625" style="7" customWidth="1"/>
    <col min="6408" max="6408" width="25.6640625" style="7" customWidth="1"/>
    <col min="6409" max="6657" width="9.109375" style="7"/>
    <col min="6658" max="6658" width="21.6640625" style="7" customWidth="1"/>
    <col min="6659" max="6659" width="25.6640625" style="7" customWidth="1"/>
    <col min="6660" max="6662" width="9.109375" style="7"/>
    <col min="6663" max="6663" width="21.6640625" style="7" customWidth="1"/>
    <col min="6664" max="6664" width="25.6640625" style="7" customWidth="1"/>
    <col min="6665" max="6913" width="9.109375" style="7"/>
    <col min="6914" max="6914" width="21.6640625" style="7" customWidth="1"/>
    <col min="6915" max="6915" width="25.6640625" style="7" customWidth="1"/>
    <col min="6916" max="6918" width="9.109375" style="7"/>
    <col min="6919" max="6919" width="21.6640625" style="7" customWidth="1"/>
    <col min="6920" max="6920" width="25.6640625" style="7" customWidth="1"/>
    <col min="6921" max="7169" width="9.109375" style="7"/>
    <col min="7170" max="7170" width="21.6640625" style="7" customWidth="1"/>
    <col min="7171" max="7171" width="25.6640625" style="7" customWidth="1"/>
    <col min="7172" max="7174" width="9.109375" style="7"/>
    <col min="7175" max="7175" width="21.6640625" style="7" customWidth="1"/>
    <col min="7176" max="7176" width="25.6640625" style="7" customWidth="1"/>
    <col min="7177" max="7425" width="9.109375" style="7"/>
    <col min="7426" max="7426" width="21.6640625" style="7" customWidth="1"/>
    <col min="7427" max="7427" width="25.6640625" style="7" customWidth="1"/>
    <col min="7428" max="7430" width="9.109375" style="7"/>
    <col min="7431" max="7431" width="21.6640625" style="7" customWidth="1"/>
    <col min="7432" max="7432" width="25.6640625" style="7" customWidth="1"/>
    <col min="7433" max="7681" width="9.109375" style="7"/>
    <col min="7682" max="7682" width="21.6640625" style="7" customWidth="1"/>
    <col min="7683" max="7683" width="25.6640625" style="7" customWidth="1"/>
    <col min="7684" max="7686" width="9.109375" style="7"/>
    <col min="7687" max="7687" width="21.6640625" style="7" customWidth="1"/>
    <col min="7688" max="7688" width="25.6640625" style="7" customWidth="1"/>
    <col min="7689" max="7937" width="9.109375" style="7"/>
    <col min="7938" max="7938" width="21.6640625" style="7" customWidth="1"/>
    <col min="7939" max="7939" width="25.6640625" style="7" customWidth="1"/>
    <col min="7940" max="7942" width="9.109375" style="7"/>
    <col min="7943" max="7943" width="21.6640625" style="7" customWidth="1"/>
    <col min="7944" max="7944" width="25.6640625" style="7" customWidth="1"/>
    <col min="7945" max="8193" width="9.109375" style="7"/>
    <col min="8194" max="8194" width="21.6640625" style="7" customWidth="1"/>
    <col min="8195" max="8195" width="25.6640625" style="7" customWidth="1"/>
    <col min="8196" max="8198" width="9.109375" style="7"/>
    <col min="8199" max="8199" width="21.6640625" style="7" customWidth="1"/>
    <col min="8200" max="8200" width="25.6640625" style="7" customWidth="1"/>
    <col min="8201" max="8449" width="9.109375" style="7"/>
    <col min="8450" max="8450" width="21.6640625" style="7" customWidth="1"/>
    <col min="8451" max="8451" width="25.6640625" style="7" customWidth="1"/>
    <col min="8452" max="8454" width="9.109375" style="7"/>
    <col min="8455" max="8455" width="21.6640625" style="7" customWidth="1"/>
    <col min="8456" max="8456" width="25.6640625" style="7" customWidth="1"/>
    <col min="8457" max="8705" width="9.109375" style="7"/>
    <col min="8706" max="8706" width="21.6640625" style="7" customWidth="1"/>
    <col min="8707" max="8707" width="25.6640625" style="7" customWidth="1"/>
    <col min="8708" max="8710" width="9.109375" style="7"/>
    <col min="8711" max="8711" width="21.6640625" style="7" customWidth="1"/>
    <col min="8712" max="8712" width="25.6640625" style="7" customWidth="1"/>
    <col min="8713" max="8961" width="9.109375" style="7"/>
    <col min="8962" max="8962" width="21.6640625" style="7" customWidth="1"/>
    <col min="8963" max="8963" width="25.6640625" style="7" customWidth="1"/>
    <col min="8964" max="8966" width="9.109375" style="7"/>
    <col min="8967" max="8967" width="21.6640625" style="7" customWidth="1"/>
    <col min="8968" max="8968" width="25.6640625" style="7" customWidth="1"/>
    <col min="8969" max="9217" width="9.109375" style="7"/>
    <col min="9218" max="9218" width="21.6640625" style="7" customWidth="1"/>
    <col min="9219" max="9219" width="25.6640625" style="7" customWidth="1"/>
    <col min="9220" max="9222" width="9.109375" style="7"/>
    <col min="9223" max="9223" width="21.6640625" style="7" customWidth="1"/>
    <col min="9224" max="9224" width="25.6640625" style="7" customWidth="1"/>
    <col min="9225" max="9473" width="9.109375" style="7"/>
    <col min="9474" max="9474" width="21.6640625" style="7" customWidth="1"/>
    <col min="9475" max="9475" width="25.6640625" style="7" customWidth="1"/>
    <col min="9476" max="9478" width="9.109375" style="7"/>
    <col min="9479" max="9479" width="21.6640625" style="7" customWidth="1"/>
    <col min="9480" max="9480" width="25.6640625" style="7" customWidth="1"/>
    <col min="9481" max="9729" width="9.109375" style="7"/>
    <col min="9730" max="9730" width="21.6640625" style="7" customWidth="1"/>
    <col min="9731" max="9731" width="25.6640625" style="7" customWidth="1"/>
    <col min="9732" max="9734" width="9.109375" style="7"/>
    <col min="9735" max="9735" width="21.6640625" style="7" customWidth="1"/>
    <col min="9736" max="9736" width="25.6640625" style="7" customWidth="1"/>
    <col min="9737" max="9985" width="9.109375" style="7"/>
    <col min="9986" max="9986" width="21.6640625" style="7" customWidth="1"/>
    <col min="9987" max="9987" width="25.6640625" style="7" customWidth="1"/>
    <col min="9988" max="9990" width="9.109375" style="7"/>
    <col min="9991" max="9991" width="21.6640625" style="7" customWidth="1"/>
    <col min="9992" max="9992" width="25.6640625" style="7" customWidth="1"/>
    <col min="9993" max="10241" width="9.109375" style="7"/>
    <col min="10242" max="10242" width="21.6640625" style="7" customWidth="1"/>
    <col min="10243" max="10243" width="25.6640625" style="7" customWidth="1"/>
    <col min="10244" max="10246" width="9.109375" style="7"/>
    <col min="10247" max="10247" width="21.6640625" style="7" customWidth="1"/>
    <col min="10248" max="10248" width="25.6640625" style="7" customWidth="1"/>
    <col min="10249" max="10497" width="9.109375" style="7"/>
    <col min="10498" max="10498" width="21.6640625" style="7" customWidth="1"/>
    <col min="10499" max="10499" width="25.6640625" style="7" customWidth="1"/>
    <col min="10500" max="10502" width="9.109375" style="7"/>
    <col min="10503" max="10503" width="21.6640625" style="7" customWidth="1"/>
    <col min="10504" max="10504" width="25.6640625" style="7" customWidth="1"/>
    <col min="10505" max="10753" width="9.109375" style="7"/>
    <col min="10754" max="10754" width="21.6640625" style="7" customWidth="1"/>
    <col min="10755" max="10755" width="25.6640625" style="7" customWidth="1"/>
    <col min="10756" max="10758" width="9.109375" style="7"/>
    <col min="10759" max="10759" width="21.6640625" style="7" customWidth="1"/>
    <col min="10760" max="10760" width="25.6640625" style="7" customWidth="1"/>
    <col min="10761" max="11009" width="9.109375" style="7"/>
    <col min="11010" max="11010" width="21.6640625" style="7" customWidth="1"/>
    <col min="11011" max="11011" width="25.6640625" style="7" customWidth="1"/>
    <col min="11012" max="11014" width="9.109375" style="7"/>
    <col min="11015" max="11015" width="21.6640625" style="7" customWidth="1"/>
    <col min="11016" max="11016" width="25.6640625" style="7" customWidth="1"/>
    <col min="11017" max="11265" width="9.109375" style="7"/>
    <col min="11266" max="11266" width="21.6640625" style="7" customWidth="1"/>
    <col min="11267" max="11267" width="25.6640625" style="7" customWidth="1"/>
    <col min="11268" max="11270" width="9.109375" style="7"/>
    <col min="11271" max="11271" width="21.6640625" style="7" customWidth="1"/>
    <col min="11272" max="11272" width="25.6640625" style="7" customWidth="1"/>
    <col min="11273" max="11521" width="9.109375" style="7"/>
    <col min="11522" max="11522" width="21.6640625" style="7" customWidth="1"/>
    <col min="11523" max="11523" width="25.6640625" style="7" customWidth="1"/>
    <col min="11524" max="11526" width="9.109375" style="7"/>
    <col min="11527" max="11527" width="21.6640625" style="7" customWidth="1"/>
    <col min="11528" max="11528" width="25.6640625" style="7" customWidth="1"/>
    <col min="11529" max="11777" width="9.109375" style="7"/>
    <col min="11778" max="11778" width="21.6640625" style="7" customWidth="1"/>
    <col min="11779" max="11779" width="25.6640625" style="7" customWidth="1"/>
    <col min="11780" max="11782" width="9.109375" style="7"/>
    <col min="11783" max="11783" width="21.6640625" style="7" customWidth="1"/>
    <col min="11784" max="11784" width="25.6640625" style="7" customWidth="1"/>
    <col min="11785" max="12033" width="9.109375" style="7"/>
    <col min="12034" max="12034" width="21.6640625" style="7" customWidth="1"/>
    <col min="12035" max="12035" width="25.6640625" style="7" customWidth="1"/>
    <col min="12036" max="12038" width="9.109375" style="7"/>
    <col min="12039" max="12039" width="21.6640625" style="7" customWidth="1"/>
    <col min="12040" max="12040" width="25.6640625" style="7" customWidth="1"/>
    <col min="12041" max="12289" width="9.109375" style="7"/>
    <col min="12290" max="12290" width="21.6640625" style="7" customWidth="1"/>
    <col min="12291" max="12291" width="25.6640625" style="7" customWidth="1"/>
    <col min="12292" max="12294" width="9.109375" style="7"/>
    <col min="12295" max="12295" width="21.6640625" style="7" customWidth="1"/>
    <col min="12296" max="12296" width="25.6640625" style="7" customWidth="1"/>
    <col min="12297" max="12545" width="9.109375" style="7"/>
    <col min="12546" max="12546" width="21.6640625" style="7" customWidth="1"/>
    <col min="12547" max="12547" width="25.6640625" style="7" customWidth="1"/>
    <col min="12548" max="12550" width="9.109375" style="7"/>
    <col min="12551" max="12551" width="21.6640625" style="7" customWidth="1"/>
    <col min="12552" max="12552" width="25.6640625" style="7" customWidth="1"/>
    <col min="12553" max="12801" width="9.109375" style="7"/>
    <col min="12802" max="12802" width="21.6640625" style="7" customWidth="1"/>
    <col min="12803" max="12803" width="25.6640625" style="7" customWidth="1"/>
    <col min="12804" max="12806" width="9.109375" style="7"/>
    <col min="12807" max="12807" width="21.6640625" style="7" customWidth="1"/>
    <col min="12808" max="12808" width="25.6640625" style="7" customWidth="1"/>
    <col min="12809" max="13057" width="9.109375" style="7"/>
    <col min="13058" max="13058" width="21.6640625" style="7" customWidth="1"/>
    <col min="13059" max="13059" width="25.6640625" style="7" customWidth="1"/>
    <col min="13060" max="13062" width="9.109375" style="7"/>
    <col min="13063" max="13063" width="21.6640625" style="7" customWidth="1"/>
    <col min="13064" max="13064" width="25.6640625" style="7" customWidth="1"/>
    <col min="13065" max="13313" width="9.109375" style="7"/>
    <col min="13314" max="13314" width="21.6640625" style="7" customWidth="1"/>
    <col min="13315" max="13315" width="25.6640625" style="7" customWidth="1"/>
    <col min="13316" max="13318" width="9.109375" style="7"/>
    <col min="13319" max="13319" width="21.6640625" style="7" customWidth="1"/>
    <col min="13320" max="13320" width="25.6640625" style="7" customWidth="1"/>
    <col min="13321" max="13569" width="9.109375" style="7"/>
    <col min="13570" max="13570" width="21.6640625" style="7" customWidth="1"/>
    <col min="13571" max="13571" width="25.6640625" style="7" customWidth="1"/>
    <col min="13572" max="13574" width="9.109375" style="7"/>
    <col min="13575" max="13575" width="21.6640625" style="7" customWidth="1"/>
    <col min="13576" max="13576" width="25.6640625" style="7" customWidth="1"/>
    <col min="13577" max="13825" width="9.109375" style="7"/>
    <col min="13826" max="13826" width="21.6640625" style="7" customWidth="1"/>
    <col min="13827" max="13827" width="25.6640625" style="7" customWidth="1"/>
    <col min="13828" max="13830" width="9.109375" style="7"/>
    <col min="13831" max="13831" width="21.6640625" style="7" customWidth="1"/>
    <col min="13832" max="13832" width="25.6640625" style="7" customWidth="1"/>
    <col min="13833" max="14081" width="9.109375" style="7"/>
    <col min="14082" max="14082" width="21.6640625" style="7" customWidth="1"/>
    <col min="14083" max="14083" width="25.6640625" style="7" customWidth="1"/>
    <col min="14084" max="14086" width="9.109375" style="7"/>
    <col min="14087" max="14087" width="21.6640625" style="7" customWidth="1"/>
    <col min="14088" max="14088" width="25.6640625" style="7" customWidth="1"/>
    <col min="14089" max="14337" width="9.109375" style="7"/>
    <col min="14338" max="14338" width="21.6640625" style="7" customWidth="1"/>
    <col min="14339" max="14339" width="25.6640625" style="7" customWidth="1"/>
    <col min="14340" max="14342" width="9.109375" style="7"/>
    <col min="14343" max="14343" width="21.6640625" style="7" customWidth="1"/>
    <col min="14344" max="14344" width="25.6640625" style="7" customWidth="1"/>
    <col min="14345" max="14593" width="9.109375" style="7"/>
    <col min="14594" max="14594" width="21.6640625" style="7" customWidth="1"/>
    <col min="14595" max="14595" width="25.6640625" style="7" customWidth="1"/>
    <col min="14596" max="14598" width="9.109375" style="7"/>
    <col min="14599" max="14599" width="21.6640625" style="7" customWidth="1"/>
    <col min="14600" max="14600" width="25.6640625" style="7" customWidth="1"/>
    <col min="14601" max="14849" width="9.109375" style="7"/>
    <col min="14850" max="14850" width="21.6640625" style="7" customWidth="1"/>
    <col min="14851" max="14851" width="25.6640625" style="7" customWidth="1"/>
    <col min="14852" max="14854" width="9.109375" style="7"/>
    <col min="14855" max="14855" width="21.6640625" style="7" customWidth="1"/>
    <col min="14856" max="14856" width="25.6640625" style="7" customWidth="1"/>
    <col min="14857" max="15105" width="9.109375" style="7"/>
    <col min="15106" max="15106" width="21.6640625" style="7" customWidth="1"/>
    <col min="15107" max="15107" width="25.6640625" style="7" customWidth="1"/>
    <col min="15108" max="15110" width="9.109375" style="7"/>
    <col min="15111" max="15111" width="21.6640625" style="7" customWidth="1"/>
    <col min="15112" max="15112" width="25.6640625" style="7" customWidth="1"/>
    <col min="15113" max="15361" width="9.109375" style="7"/>
    <col min="15362" max="15362" width="21.6640625" style="7" customWidth="1"/>
    <col min="15363" max="15363" width="25.6640625" style="7" customWidth="1"/>
    <col min="15364" max="15366" width="9.109375" style="7"/>
    <col min="15367" max="15367" width="21.6640625" style="7" customWidth="1"/>
    <col min="15368" max="15368" width="25.6640625" style="7" customWidth="1"/>
    <col min="15369" max="15617" width="9.109375" style="7"/>
    <col min="15618" max="15618" width="21.6640625" style="7" customWidth="1"/>
    <col min="15619" max="15619" width="25.6640625" style="7" customWidth="1"/>
    <col min="15620" max="15622" width="9.109375" style="7"/>
    <col min="15623" max="15623" width="21.6640625" style="7" customWidth="1"/>
    <col min="15624" max="15624" width="25.6640625" style="7" customWidth="1"/>
    <col min="15625" max="15873" width="9.109375" style="7"/>
    <col min="15874" max="15874" width="21.6640625" style="7" customWidth="1"/>
    <col min="15875" max="15875" width="25.6640625" style="7" customWidth="1"/>
    <col min="15876" max="15878" width="9.109375" style="7"/>
    <col min="15879" max="15879" width="21.6640625" style="7" customWidth="1"/>
    <col min="15880" max="15880" width="25.6640625" style="7" customWidth="1"/>
    <col min="15881" max="16129" width="9.109375" style="7"/>
    <col min="16130" max="16130" width="21.6640625" style="7" customWidth="1"/>
    <col min="16131" max="16131" width="25.6640625" style="7" customWidth="1"/>
    <col min="16132" max="16134" width="9.109375" style="7"/>
    <col min="16135" max="16135" width="21.6640625" style="7" customWidth="1"/>
    <col min="16136" max="16136" width="25.6640625" style="7" customWidth="1"/>
    <col min="16137" max="16384" width="9.109375" style="7"/>
  </cols>
  <sheetData>
    <row r="1" spans="1:9" ht="20.399999999999999" x14ac:dyDescent="0.45">
      <c r="A1" s="44" t="s">
        <v>11</v>
      </c>
      <c r="B1" s="45"/>
      <c r="C1" s="45"/>
      <c r="D1" s="45"/>
      <c r="E1" s="45"/>
      <c r="F1" s="45"/>
      <c r="G1" s="45"/>
      <c r="H1" s="45"/>
      <c r="I1" s="46"/>
    </row>
    <row r="2" spans="1:9" ht="20.399999999999999" x14ac:dyDescent="0.45">
      <c r="A2" s="47" t="s">
        <v>12</v>
      </c>
      <c r="B2" s="48"/>
      <c r="C2" s="48"/>
      <c r="D2" s="48"/>
      <c r="E2" s="48"/>
      <c r="F2" s="48"/>
      <c r="G2" s="48"/>
      <c r="H2" s="48"/>
      <c r="I2" s="49"/>
    </row>
    <row r="3" spans="1:9" ht="19.8" thickBot="1" x14ac:dyDescent="0.5">
      <c r="A3" s="41">
        <v>43526</v>
      </c>
      <c r="B3" s="42"/>
      <c r="C3" s="42"/>
      <c r="D3" s="42"/>
      <c r="E3" s="42"/>
      <c r="F3" s="42"/>
      <c r="G3" s="42"/>
      <c r="H3" s="42"/>
      <c r="I3" s="43"/>
    </row>
    <row r="4" spans="1:9" ht="17.399999999999999" thickBot="1" x14ac:dyDescent="0.45">
      <c r="A4" s="50" t="s">
        <v>1</v>
      </c>
      <c r="B4" s="51"/>
      <c r="C4" s="51"/>
      <c r="D4" s="52"/>
      <c r="E4" s="8"/>
      <c r="F4" s="53" t="s">
        <v>2</v>
      </c>
      <c r="G4" s="54"/>
      <c r="H4" s="54"/>
      <c r="I4" s="55"/>
    </row>
    <row r="5" spans="1:9" ht="16.8" x14ac:dyDescent="0.4">
      <c r="A5" s="9"/>
      <c r="B5" s="9" t="s">
        <v>3</v>
      </c>
      <c r="C5" s="9" t="s">
        <v>0</v>
      </c>
      <c r="D5" s="9" t="s">
        <v>4</v>
      </c>
      <c r="E5" s="8"/>
      <c r="F5" s="18"/>
      <c r="G5" s="18" t="s">
        <v>3</v>
      </c>
      <c r="H5" s="18" t="s">
        <v>0</v>
      </c>
      <c r="I5" s="18" t="s">
        <v>4</v>
      </c>
    </row>
    <row r="6" spans="1:9" ht="16.8" x14ac:dyDescent="0.4">
      <c r="A6" s="19"/>
      <c r="B6" s="20"/>
      <c r="C6" s="20"/>
      <c r="D6" s="20"/>
      <c r="E6" s="20" t="s">
        <v>5</v>
      </c>
      <c r="F6" s="20"/>
      <c r="G6" s="20"/>
      <c r="H6" s="20"/>
      <c r="I6" s="20"/>
    </row>
    <row r="7" spans="1:9" ht="16.8" x14ac:dyDescent="0.4">
      <c r="A7" s="10">
        <v>1</v>
      </c>
      <c r="B7" s="10" t="s">
        <v>16</v>
      </c>
      <c r="C7" s="10" t="s">
        <v>17</v>
      </c>
      <c r="D7" s="11" t="s">
        <v>18</v>
      </c>
      <c r="E7" s="8"/>
      <c r="F7" s="10">
        <v>1</v>
      </c>
      <c r="G7" s="10" t="s">
        <v>34</v>
      </c>
      <c r="H7" s="10" t="s">
        <v>32</v>
      </c>
      <c r="I7" s="11" t="s">
        <v>33</v>
      </c>
    </row>
    <row r="8" spans="1:9" ht="16.8" x14ac:dyDescent="0.4">
      <c r="A8" s="10">
        <v>2</v>
      </c>
      <c r="B8" s="10" t="s">
        <v>19</v>
      </c>
      <c r="C8" s="12" t="s">
        <v>20</v>
      </c>
      <c r="D8" s="11" t="s">
        <v>21</v>
      </c>
      <c r="E8" s="8"/>
      <c r="F8" s="10">
        <v>2</v>
      </c>
      <c r="G8" s="10" t="s">
        <v>35</v>
      </c>
      <c r="H8" s="10" t="s">
        <v>32</v>
      </c>
      <c r="I8" s="11" t="s">
        <v>36</v>
      </c>
    </row>
    <row r="9" spans="1:9" ht="16.8" x14ac:dyDescent="0.4">
      <c r="A9" s="10">
        <v>3</v>
      </c>
      <c r="B9" s="10" t="s">
        <v>22</v>
      </c>
      <c r="C9" s="12" t="s">
        <v>23</v>
      </c>
      <c r="D9" s="11" t="s">
        <v>24</v>
      </c>
      <c r="E9" s="8"/>
      <c r="F9" s="10">
        <v>3</v>
      </c>
      <c r="G9" s="10" t="s">
        <v>37</v>
      </c>
      <c r="H9" s="10" t="s">
        <v>17</v>
      </c>
      <c r="I9" s="11" t="s">
        <v>38</v>
      </c>
    </row>
    <row r="10" spans="1:9" ht="16.8" x14ac:dyDescent="0.4">
      <c r="A10" s="40" t="s">
        <v>6</v>
      </c>
      <c r="B10" s="40"/>
      <c r="C10" s="40"/>
      <c r="D10" s="40"/>
      <c r="E10" s="40"/>
      <c r="F10" s="40"/>
      <c r="G10" s="40"/>
      <c r="H10" s="40"/>
      <c r="I10" s="40"/>
    </row>
    <row r="11" spans="1:9" ht="16.8" x14ac:dyDescent="0.4">
      <c r="A11" s="10">
        <v>1</v>
      </c>
      <c r="B11" s="10" t="s">
        <v>25</v>
      </c>
      <c r="C11" s="10" t="s">
        <v>20</v>
      </c>
      <c r="D11" s="11" t="s">
        <v>26</v>
      </c>
      <c r="E11" s="8"/>
      <c r="F11" s="10">
        <v>1</v>
      </c>
      <c r="G11" s="10" t="s">
        <v>39</v>
      </c>
      <c r="H11" s="10" t="s">
        <v>40</v>
      </c>
      <c r="I11" s="11" t="s">
        <v>41</v>
      </c>
    </row>
    <row r="12" spans="1:9" ht="16.8" x14ac:dyDescent="0.4">
      <c r="A12" s="38" t="s">
        <v>7</v>
      </c>
      <c r="B12" s="38"/>
      <c r="C12" s="38"/>
      <c r="D12" s="38"/>
      <c r="E12" s="38"/>
      <c r="F12" s="38"/>
      <c r="G12" s="38"/>
      <c r="H12" s="38"/>
      <c r="I12" s="38"/>
    </row>
    <row r="13" spans="1:9" ht="16.8" x14ac:dyDescent="0.4">
      <c r="A13" s="10">
        <v>1</v>
      </c>
      <c r="B13" s="10" t="s">
        <v>27</v>
      </c>
      <c r="C13" s="12" t="s">
        <v>20</v>
      </c>
      <c r="D13" s="11" t="s">
        <v>28</v>
      </c>
      <c r="E13" s="8"/>
      <c r="F13" s="10">
        <v>1</v>
      </c>
      <c r="G13" s="10" t="s">
        <v>42</v>
      </c>
      <c r="H13" s="10" t="s">
        <v>30</v>
      </c>
      <c r="I13" s="11" t="s">
        <v>43</v>
      </c>
    </row>
    <row r="14" spans="1:9" ht="16.8" x14ac:dyDescent="0.4">
      <c r="A14" s="38" t="s">
        <v>8</v>
      </c>
      <c r="B14" s="38"/>
      <c r="C14" s="38"/>
      <c r="D14" s="38"/>
      <c r="E14" s="38"/>
      <c r="F14" s="38"/>
      <c r="G14" s="38"/>
      <c r="H14" s="38"/>
      <c r="I14" s="38"/>
    </row>
    <row r="15" spans="1:9" ht="16.8" x14ac:dyDescent="0.4">
      <c r="A15" s="10">
        <v>1</v>
      </c>
      <c r="B15" s="10" t="s">
        <v>29</v>
      </c>
      <c r="C15" s="10" t="s">
        <v>30</v>
      </c>
      <c r="D15" s="11" t="s">
        <v>31</v>
      </c>
      <c r="E15" s="8"/>
      <c r="F15" s="10">
        <v>1</v>
      </c>
      <c r="G15" s="10" t="s">
        <v>44</v>
      </c>
      <c r="H15" s="10" t="s">
        <v>17</v>
      </c>
      <c r="I15" s="11" t="s">
        <v>45</v>
      </c>
    </row>
    <row r="16" spans="1:9" ht="16.8" x14ac:dyDescent="0.4">
      <c r="A16" s="39" t="s">
        <v>9</v>
      </c>
      <c r="B16" s="39"/>
      <c r="C16" s="39"/>
      <c r="D16" s="39"/>
      <c r="E16" s="39"/>
      <c r="F16" s="39"/>
      <c r="G16" s="39"/>
      <c r="H16" s="39"/>
      <c r="I16" s="39"/>
    </row>
    <row r="17" spans="1:9" ht="16.8" x14ac:dyDescent="0.4">
      <c r="A17" s="12">
        <v>1</v>
      </c>
      <c r="B17" s="10" t="s">
        <v>48</v>
      </c>
      <c r="C17" s="10"/>
      <c r="D17" s="14"/>
      <c r="E17" s="15"/>
      <c r="F17" s="12">
        <v>1</v>
      </c>
      <c r="G17" s="12" t="s">
        <v>46</v>
      </c>
      <c r="H17" s="12" t="s">
        <v>17</v>
      </c>
      <c r="I17" s="14" t="s">
        <v>47</v>
      </c>
    </row>
    <row r="18" spans="1:9" ht="16.8" x14ac:dyDescent="0.4">
      <c r="A18" s="38" t="s">
        <v>10</v>
      </c>
      <c r="B18" s="38"/>
      <c r="C18" s="38"/>
      <c r="D18" s="38"/>
      <c r="E18" s="38"/>
      <c r="F18" s="38"/>
      <c r="G18" s="38"/>
      <c r="H18" s="38"/>
      <c r="I18" s="38"/>
    </row>
    <row r="19" spans="1:9" ht="16.8" x14ac:dyDescent="0.4">
      <c r="A19" s="10">
        <v>1</v>
      </c>
      <c r="B19" s="10" t="s">
        <v>19</v>
      </c>
      <c r="C19" s="12" t="s">
        <v>20</v>
      </c>
      <c r="D19" s="11" t="s">
        <v>21</v>
      </c>
      <c r="E19" s="8"/>
      <c r="F19" s="10">
        <v>1</v>
      </c>
      <c r="G19" s="10" t="s">
        <v>48</v>
      </c>
      <c r="H19" s="10"/>
      <c r="I19" s="11"/>
    </row>
    <row r="20" spans="1:9" ht="16.8" x14ac:dyDescent="0.4">
      <c r="A20" s="8"/>
      <c r="B20" s="8"/>
      <c r="C20" s="8"/>
      <c r="D20" s="13"/>
      <c r="E20" s="8"/>
      <c r="F20" s="8"/>
      <c r="G20" s="8"/>
      <c r="H20" s="8"/>
      <c r="I20" s="13"/>
    </row>
  </sheetData>
  <mergeCells count="10">
    <mergeCell ref="A3:I3"/>
    <mergeCell ref="A1:I1"/>
    <mergeCell ref="A2:I2"/>
    <mergeCell ref="A4:D4"/>
    <mergeCell ref="F4:I4"/>
    <mergeCell ref="A14:I14"/>
    <mergeCell ref="A16:I16"/>
    <mergeCell ref="A18:I18"/>
    <mergeCell ref="A10:I10"/>
    <mergeCell ref="A12:I12"/>
  </mergeCells>
  <pageMargins left="0.7" right="0.7" top="0.75" bottom="0.75" header="0.3" footer="0.3"/>
  <pageSetup paperSize="9" scale="9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workbookViewId="0">
      <selection activeCell="E52" sqref="E52"/>
    </sheetView>
  </sheetViews>
  <sheetFormatPr defaultRowHeight="13.2" x14ac:dyDescent="0.25"/>
  <cols>
    <col min="1" max="1" width="5.5546875" style="17" customWidth="1"/>
    <col min="2" max="2" width="23.6640625" customWidth="1"/>
    <col min="3" max="3" width="22.88671875" customWidth="1"/>
    <col min="4" max="4" width="9.109375" style="16"/>
    <col min="5" max="5" width="10.6640625" style="16" customWidth="1"/>
    <col min="6" max="8" width="9.109375" style="16"/>
  </cols>
  <sheetData>
    <row r="1" spans="1:8" ht="20.399999999999999" x14ac:dyDescent="0.35">
      <c r="A1" s="32" t="s">
        <v>261</v>
      </c>
      <c r="B1" s="33"/>
      <c r="C1" s="33"/>
      <c r="D1" s="33"/>
      <c r="E1" s="33"/>
      <c r="F1" s="33"/>
      <c r="G1" s="33"/>
      <c r="H1" s="34"/>
    </row>
    <row r="2" spans="1:8" ht="20.399999999999999" x14ac:dyDescent="0.35">
      <c r="A2" s="35" t="s">
        <v>69</v>
      </c>
      <c r="B2" s="36"/>
      <c r="C2" s="36"/>
      <c r="D2" s="36"/>
      <c r="E2" s="36"/>
      <c r="F2" s="36"/>
      <c r="G2" s="36"/>
      <c r="H2" s="37"/>
    </row>
    <row r="3" spans="1:8" ht="20.399999999999999" x14ac:dyDescent="0.35">
      <c r="A3" s="35" t="s">
        <v>70</v>
      </c>
      <c r="B3" s="36"/>
      <c r="C3" s="36"/>
      <c r="D3" s="36"/>
      <c r="E3" s="36"/>
      <c r="F3" s="36"/>
      <c r="G3" s="36"/>
      <c r="H3" s="37"/>
    </row>
    <row r="4" spans="1:8" ht="20.399999999999999" x14ac:dyDescent="0.35">
      <c r="A4" s="35" t="s">
        <v>71</v>
      </c>
      <c r="B4" s="36"/>
      <c r="C4" s="36"/>
      <c r="D4" s="36"/>
      <c r="E4" s="36"/>
      <c r="F4" s="36"/>
      <c r="G4" s="36"/>
      <c r="H4" s="37"/>
    </row>
    <row r="5" spans="1:8" ht="20.399999999999999" x14ac:dyDescent="0.35">
      <c r="A5" s="35"/>
      <c r="B5" s="36"/>
      <c r="C5" s="36"/>
      <c r="D5" s="36"/>
      <c r="E5" s="36"/>
      <c r="F5" s="36"/>
      <c r="G5" s="36"/>
      <c r="H5" s="37"/>
    </row>
    <row r="6" spans="1:8" x14ac:dyDescent="0.25">
      <c r="A6" s="28" t="s">
        <v>72</v>
      </c>
      <c r="B6" s="29" t="s">
        <v>73</v>
      </c>
      <c r="C6" s="29" t="s">
        <v>0</v>
      </c>
      <c r="D6" s="30" t="s">
        <v>74</v>
      </c>
      <c r="E6" s="30" t="s">
        <v>78</v>
      </c>
      <c r="F6" s="30" t="s">
        <v>75</v>
      </c>
      <c r="G6" s="30" t="s">
        <v>77</v>
      </c>
      <c r="H6" s="30" t="s">
        <v>76</v>
      </c>
    </row>
    <row r="7" spans="1:8" x14ac:dyDescent="0.25">
      <c r="A7" s="23">
        <v>1</v>
      </c>
      <c r="B7" s="24" t="s">
        <v>49</v>
      </c>
      <c r="C7" s="24" t="s">
        <v>20</v>
      </c>
      <c r="D7" s="25">
        <v>197</v>
      </c>
      <c r="E7" s="25" t="s">
        <v>262</v>
      </c>
      <c r="F7" s="25">
        <v>50</v>
      </c>
      <c r="G7" s="25" t="s">
        <v>79</v>
      </c>
      <c r="H7" s="27">
        <v>5.7997685185185187E-2</v>
      </c>
    </row>
    <row r="8" spans="1:8" x14ac:dyDescent="0.25">
      <c r="A8" s="23">
        <v>2</v>
      </c>
      <c r="B8" s="24" t="s">
        <v>263</v>
      </c>
      <c r="C8" s="24" t="s">
        <v>23</v>
      </c>
      <c r="D8" s="25">
        <v>804</v>
      </c>
      <c r="E8" s="25" t="s">
        <v>264</v>
      </c>
      <c r="F8" s="25">
        <v>35</v>
      </c>
      <c r="G8" s="25" t="s">
        <v>79</v>
      </c>
      <c r="H8" s="27">
        <v>6.0567129629629624E-2</v>
      </c>
    </row>
    <row r="9" spans="1:8" x14ac:dyDescent="0.25">
      <c r="A9" s="23">
        <v>3</v>
      </c>
      <c r="B9" s="24" t="s">
        <v>53</v>
      </c>
      <c r="C9" s="24" t="s">
        <v>30</v>
      </c>
      <c r="D9" s="25">
        <v>1031</v>
      </c>
      <c r="E9" s="25" t="s">
        <v>265</v>
      </c>
      <c r="F9" s="25">
        <v>41</v>
      </c>
      <c r="G9" s="25" t="s">
        <v>79</v>
      </c>
      <c r="H9" s="27">
        <v>6.3148148148148148E-2</v>
      </c>
    </row>
    <row r="10" spans="1:8" x14ac:dyDescent="0.25">
      <c r="A10" s="23">
        <v>4</v>
      </c>
      <c r="B10" s="24" t="s">
        <v>266</v>
      </c>
      <c r="C10" s="24" t="s">
        <v>23</v>
      </c>
      <c r="D10" s="25">
        <v>786</v>
      </c>
      <c r="E10" s="25" t="s">
        <v>267</v>
      </c>
      <c r="F10" s="25">
        <v>45</v>
      </c>
      <c r="G10" s="25" t="s">
        <v>79</v>
      </c>
      <c r="H10" s="27">
        <v>6.33912037037037E-2</v>
      </c>
    </row>
    <row r="11" spans="1:8" x14ac:dyDescent="0.25">
      <c r="A11" s="23">
        <v>5</v>
      </c>
      <c r="B11" s="24" t="s">
        <v>268</v>
      </c>
      <c r="C11" s="24" t="s">
        <v>17</v>
      </c>
      <c r="D11" s="25">
        <v>1222</v>
      </c>
      <c r="E11" s="25" t="s">
        <v>269</v>
      </c>
      <c r="F11" s="25">
        <v>44</v>
      </c>
      <c r="G11" s="25" t="s">
        <v>79</v>
      </c>
      <c r="H11" s="27">
        <v>6.6111111111111107E-2</v>
      </c>
    </row>
    <row r="12" spans="1:8" x14ac:dyDescent="0.25">
      <c r="A12" s="23">
        <v>6</v>
      </c>
      <c r="B12" s="24" t="s">
        <v>57</v>
      </c>
      <c r="C12" s="24" t="s">
        <v>17</v>
      </c>
      <c r="D12" s="25">
        <v>1581</v>
      </c>
      <c r="E12" s="25" t="s">
        <v>270</v>
      </c>
      <c r="F12" s="25">
        <v>37</v>
      </c>
      <c r="G12" s="25" t="s">
        <v>112</v>
      </c>
      <c r="H12" s="27">
        <v>6.6608796296296291E-2</v>
      </c>
    </row>
    <row r="13" spans="1:8" x14ac:dyDescent="0.25">
      <c r="A13" s="23">
        <v>7</v>
      </c>
      <c r="B13" s="24" t="s">
        <v>271</v>
      </c>
      <c r="C13" s="24" t="s">
        <v>17</v>
      </c>
      <c r="D13" s="25">
        <v>1600</v>
      </c>
      <c r="E13" s="25" t="s">
        <v>272</v>
      </c>
      <c r="F13" s="25">
        <v>37</v>
      </c>
      <c r="G13" s="25" t="s">
        <v>79</v>
      </c>
      <c r="H13" s="27">
        <v>6.6608796296296291E-2</v>
      </c>
    </row>
    <row r="14" spans="1:8" x14ac:dyDescent="0.25">
      <c r="A14" s="23">
        <v>8</v>
      </c>
      <c r="B14" s="24" t="s">
        <v>273</v>
      </c>
      <c r="C14" s="24" t="s">
        <v>274</v>
      </c>
      <c r="D14" s="25">
        <v>4360</v>
      </c>
      <c r="E14" s="25" t="s">
        <v>275</v>
      </c>
      <c r="F14" s="25">
        <v>50</v>
      </c>
      <c r="G14" s="25" t="s">
        <v>79</v>
      </c>
      <c r="H14" s="27">
        <v>7.0057870370370368E-2</v>
      </c>
    </row>
    <row r="15" spans="1:8" x14ac:dyDescent="0.25">
      <c r="A15" s="23">
        <v>9</v>
      </c>
      <c r="B15" s="24" t="s">
        <v>276</v>
      </c>
      <c r="C15" s="24" t="s">
        <v>20</v>
      </c>
      <c r="D15" s="25">
        <v>184</v>
      </c>
      <c r="E15" s="25" t="s">
        <v>277</v>
      </c>
      <c r="F15" s="25">
        <v>35</v>
      </c>
      <c r="G15" s="25" t="s">
        <v>79</v>
      </c>
      <c r="H15" s="27">
        <v>7.1516203703703707E-2</v>
      </c>
    </row>
    <row r="16" spans="1:8" x14ac:dyDescent="0.25">
      <c r="A16" s="23">
        <v>10</v>
      </c>
      <c r="B16" s="24" t="s">
        <v>278</v>
      </c>
      <c r="C16" s="24" t="s">
        <v>32</v>
      </c>
      <c r="D16" s="25">
        <v>4347</v>
      </c>
      <c r="E16" s="25" t="s">
        <v>279</v>
      </c>
      <c r="F16" s="25">
        <v>34</v>
      </c>
      <c r="G16" s="25" t="s">
        <v>79</v>
      </c>
      <c r="H16" s="27">
        <v>7.210648148148148E-2</v>
      </c>
    </row>
    <row r="17" spans="1:8" x14ac:dyDescent="0.25">
      <c r="A17" s="23">
        <v>11</v>
      </c>
      <c r="B17" s="24" t="s">
        <v>280</v>
      </c>
      <c r="C17" s="24" t="s">
        <v>20</v>
      </c>
      <c r="D17" s="25">
        <v>8</v>
      </c>
      <c r="E17" s="25" t="s">
        <v>281</v>
      </c>
      <c r="F17" s="25">
        <v>40</v>
      </c>
      <c r="G17" s="25" t="s">
        <v>79</v>
      </c>
      <c r="H17" s="27">
        <v>7.2465277777777781E-2</v>
      </c>
    </row>
    <row r="18" spans="1:8" x14ac:dyDescent="0.25">
      <c r="A18" s="23">
        <v>12</v>
      </c>
      <c r="B18" s="24" t="s">
        <v>59</v>
      </c>
      <c r="C18" s="24" t="s">
        <v>282</v>
      </c>
      <c r="D18" s="25">
        <v>486</v>
      </c>
      <c r="E18" s="25" t="s">
        <v>283</v>
      </c>
      <c r="F18" s="25">
        <v>34</v>
      </c>
      <c r="G18" s="25" t="s">
        <v>112</v>
      </c>
      <c r="H18" s="27">
        <v>7.3888888888888893E-2</v>
      </c>
    </row>
    <row r="19" spans="1:8" x14ac:dyDescent="0.25">
      <c r="A19" s="23">
        <v>13</v>
      </c>
      <c r="B19" s="24" t="s">
        <v>284</v>
      </c>
      <c r="C19" s="24" t="s">
        <v>20</v>
      </c>
      <c r="D19" s="25">
        <v>195</v>
      </c>
      <c r="E19" s="25" t="s">
        <v>285</v>
      </c>
      <c r="F19" s="25">
        <v>59</v>
      </c>
      <c r="G19" s="25" t="s">
        <v>79</v>
      </c>
      <c r="H19" s="27">
        <v>8.0601851851851855E-2</v>
      </c>
    </row>
    <row r="20" spans="1:8" x14ac:dyDescent="0.25">
      <c r="A20" s="23">
        <v>14</v>
      </c>
      <c r="B20" s="24" t="s">
        <v>286</v>
      </c>
      <c r="C20" s="24" t="s">
        <v>30</v>
      </c>
      <c r="D20" s="25">
        <v>966</v>
      </c>
      <c r="E20" s="25" t="s">
        <v>287</v>
      </c>
      <c r="F20" s="25">
        <v>40</v>
      </c>
      <c r="G20" s="25" t="s">
        <v>112</v>
      </c>
      <c r="H20" s="27">
        <v>8.1550925925925929E-2</v>
      </c>
    </row>
    <row r="21" spans="1:8" x14ac:dyDescent="0.25">
      <c r="A21" s="23">
        <v>15</v>
      </c>
      <c r="B21" s="24" t="s">
        <v>288</v>
      </c>
      <c r="C21" s="24" t="s">
        <v>30</v>
      </c>
      <c r="D21" s="25">
        <v>984</v>
      </c>
      <c r="E21" s="25" t="s">
        <v>289</v>
      </c>
      <c r="F21" s="25">
        <v>49</v>
      </c>
      <c r="G21" s="25" t="s">
        <v>79</v>
      </c>
      <c r="H21" s="27">
        <v>8.2407407407407415E-2</v>
      </c>
    </row>
    <row r="22" spans="1:8" x14ac:dyDescent="0.25">
      <c r="A22" s="23">
        <v>16</v>
      </c>
      <c r="B22" s="24" t="s">
        <v>290</v>
      </c>
      <c r="C22" s="24" t="s">
        <v>30</v>
      </c>
      <c r="D22" s="25">
        <v>985</v>
      </c>
      <c r="E22" s="25" t="s">
        <v>291</v>
      </c>
      <c r="F22" s="25">
        <v>47</v>
      </c>
      <c r="G22" s="25" t="s">
        <v>112</v>
      </c>
      <c r="H22" s="27">
        <v>8.4618055555555557E-2</v>
      </c>
    </row>
    <row r="23" spans="1:8" x14ac:dyDescent="0.25">
      <c r="A23" s="23">
        <v>17</v>
      </c>
      <c r="B23" s="24" t="s">
        <v>292</v>
      </c>
      <c r="C23" s="24" t="s">
        <v>32</v>
      </c>
      <c r="D23" s="25">
        <v>4325</v>
      </c>
      <c r="E23" s="25" t="s">
        <v>293</v>
      </c>
      <c r="F23" s="25">
        <v>38</v>
      </c>
      <c r="G23" s="25" t="s">
        <v>79</v>
      </c>
      <c r="H23" s="27">
        <v>8.520833333333333E-2</v>
      </c>
    </row>
    <row r="24" spans="1:8" x14ac:dyDescent="0.25">
      <c r="A24" s="23">
        <v>18</v>
      </c>
      <c r="B24" s="24" t="s">
        <v>294</v>
      </c>
      <c r="C24" s="24" t="s">
        <v>17</v>
      </c>
      <c r="D24" s="25">
        <v>1121</v>
      </c>
      <c r="E24" s="25" t="s">
        <v>295</v>
      </c>
      <c r="F24" s="25">
        <v>44</v>
      </c>
      <c r="G24" s="25" t="s">
        <v>112</v>
      </c>
      <c r="H24" s="27">
        <v>8.6412037037037037E-2</v>
      </c>
    </row>
    <row r="25" spans="1:8" x14ac:dyDescent="0.25">
      <c r="A25" s="23">
        <v>19</v>
      </c>
      <c r="B25" s="24" t="s">
        <v>296</v>
      </c>
      <c r="C25" s="24" t="s">
        <v>20</v>
      </c>
      <c r="D25" s="25">
        <v>169</v>
      </c>
      <c r="E25" s="25" t="s">
        <v>297</v>
      </c>
      <c r="F25" s="25">
        <v>41</v>
      </c>
      <c r="G25" s="25" t="s">
        <v>112</v>
      </c>
      <c r="H25" s="27">
        <v>8.7581018518518516E-2</v>
      </c>
    </row>
    <row r="26" spans="1:8" x14ac:dyDescent="0.25">
      <c r="A26" s="23">
        <v>20</v>
      </c>
      <c r="B26" s="24" t="s">
        <v>298</v>
      </c>
      <c r="C26" s="24" t="s">
        <v>97</v>
      </c>
      <c r="D26" s="25">
        <v>410</v>
      </c>
      <c r="E26" s="25" t="s">
        <v>299</v>
      </c>
      <c r="F26" s="25">
        <v>39</v>
      </c>
      <c r="G26" s="25" t="s">
        <v>112</v>
      </c>
      <c r="H26" s="27">
        <v>8.8333333333333333E-2</v>
      </c>
    </row>
    <row r="27" spans="1:8" x14ac:dyDescent="0.25">
      <c r="A27" s="23">
        <v>21</v>
      </c>
      <c r="B27" s="24" t="s">
        <v>300</v>
      </c>
      <c r="C27" s="24" t="s">
        <v>17</v>
      </c>
      <c r="D27" s="25">
        <v>1418</v>
      </c>
      <c r="E27" s="25" t="s">
        <v>301</v>
      </c>
      <c r="F27" s="25">
        <v>64</v>
      </c>
      <c r="G27" s="25" t="s">
        <v>112</v>
      </c>
      <c r="H27" s="27">
        <v>8.9583333333333334E-2</v>
      </c>
    </row>
    <row r="28" spans="1:8" x14ac:dyDescent="0.25">
      <c r="A28" s="23">
        <v>22</v>
      </c>
      <c r="B28" s="24" t="s">
        <v>302</v>
      </c>
      <c r="C28" s="24" t="s">
        <v>30</v>
      </c>
      <c r="D28" s="25">
        <v>1701</v>
      </c>
      <c r="E28" s="25" t="s">
        <v>303</v>
      </c>
      <c r="F28" s="25">
        <v>60</v>
      </c>
      <c r="G28" s="25" t="s">
        <v>112</v>
      </c>
      <c r="H28" s="27">
        <v>8.9895833333333341E-2</v>
      </c>
    </row>
    <row r="29" spans="1:8" x14ac:dyDescent="0.25">
      <c r="A29" s="23">
        <v>23</v>
      </c>
      <c r="B29" s="24" t="s">
        <v>304</v>
      </c>
      <c r="C29" s="24" t="s">
        <v>17</v>
      </c>
      <c r="D29" s="25">
        <v>1417</v>
      </c>
      <c r="E29" s="25" t="s">
        <v>305</v>
      </c>
      <c r="F29" s="25">
        <v>45</v>
      </c>
      <c r="G29" s="25" t="s">
        <v>112</v>
      </c>
      <c r="H29" s="27">
        <v>9.0937500000000004E-2</v>
      </c>
    </row>
    <row r="30" spans="1:8" x14ac:dyDescent="0.25">
      <c r="A30" s="23">
        <v>24</v>
      </c>
      <c r="B30" s="24" t="s">
        <v>306</v>
      </c>
      <c r="C30" s="24" t="s">
        <v>17</v>
      </c>
      <c r="D30" s="25">
        <v>1107</v>
      </c>
      <c r="E30" s="25" t="s">
        <v>307</v>
      </c>
      <c r="F30" s="25">
        <v>41</v>
      </c>
      <c r="G30" s="25" t="s">
        <v>112</v>
      </c>
      <c r="H30" s="27">
        <v>9.1226851851851851E-2</v>
      </c>
    </row>
    <row r="31" spans="1:8" x14ac:dyDescent="0.25">
      <c r="A31" s="23">
        <v>25</v>
      </c>
      <c r="B31" s="24" t="s">
        <v>308</v>
      </c>
      <c r="C31" s="24" t="s">
        <v>23</v>
      </c>
      <c r="D31" s="25">
        <v>689</v>
      </c>
      <c r="E31" s="25" t="s">
        <v>309</v>
      </c>
      <c r="F31" s="25">
        <v>52</v>
      </c>
      <c r="G31" s="25" t="s">
        <v>79</v>
      </c>
      <c r="H31" s="27">
        <v>9.1921296296296293E-2</v>
      </c>
    </row>
    <row r="32" spans="1:8" x14ac:dyDescent="0.25">
      <c r="A32" s="23">
        <v>26</v>
      </c>
      <c r="B32" s="24" t="s">
        <v>64</v>
      </c>
      <c r="C32" s="24" t="s">
        <v>17</v>
      </c>
      <c r="D32" s="25">
        <v>1188</v>
      </c>
      <c r="E32" s="25" t="s">
        <v>310</v>
      </c>
      <c r="F32" s="25">
        <v>58</v>
      </c>
      <c r="G32" s="25" t="s">
        <v>112</v>
      </c>
      <c r="H32" s="27">
        <v>9.2824074074074073E-2</v>
      </c>
    </row>
    <row r="33" spans="1:8" x14ac:dyDescent="0.25">
      <c r="A33" s="23">
        <v>27</v>
      </c>
      <c r="B33" s="24" t="s">
        <v>311</v>
      </c>
      <c r="C33" s="24" t="s">
        <v>20</v>
      </c>
      <c r="D33" s="25">
        <v>27</v>
      </c>
      <c r="E33" s="25" t="s">
        <v>312</v>
      </c>
      <c r="F33" s="25">
        <v>31</v>
      </c>
      <c r="G33" s="25" t="s">
        <v>79</v>
      </c>
      <c r="H33" s="27">
        <v>9.3888888888888897E-2</v>
      </c>
    </row>
    <row r="34" spans="1:8" x14ac:dyDescent="0.25">
      <c r="A34" s="23">
        <v>28</v>
      </c>
      <c r="B34" s="24" t="s">
        <v>313</v>
      </c>
      <c r="C34" s="24" t="s">
        <v>20</v>
      </c>
      <c r="D34" s="25">
        <v>23</v>
      </c>
      <c r="E34" s="25" t="s">
        <v>314</v>
      </c>
      <c r="F34" s="25">
        <v>61</v>
      </c>
      <c r="G34" s="25" t="s">
        <v>79</v>
      </c>
      <c r="H34" s="27">
        <v>9.5752314814814818E-2</v>
      </c>
    </row>
    <row r="35" spans="1:8" x14ac:dyDescent="0.25">
      <c r="A35" s="23">
        <v>29</v>
      </c>
      <c r="B35" s="24" t="s">
        <v>315</v>
      </c>
      <c r="C35" s="24" t="s">
        <v>20</v>
      </c>
      <c r="D35" s="25">
        <v>228</v>
      </c>
      <c r="E35" s="25" t="s">
        <v>316</v>
      </c>
      <c r="F35" s="25">
        <v>52</v>
      </c>
      <c r="G35" s="25" t="s">
        <v>112</v>
      </c>
      <c r="H35" s="27">
        <v>9.5868055555555554E-2</v>
      </c>
    </row>
    <row r="36" spans="1:8" x14ac:dyDescent="0.25">
      <c r="A36" s="23">
        <v>30</v>
      </c>
      <c r="B36" s="24" t="s">
        <v>317</v>
      </c>
      <c r="C36" s="24" t="s">
        <v>17</v>
      </c>
      <c r="D36" s="25">
        <v>1163</v>
      </c>
      <c r="E36" s="25" t="s">
        <v>318</v>
      </c>
      <c r="F36" s="25">
        <v>66</v>
      </c>
      <c r="G36" s="25" t="s">
        <v>112</v>
      </c>
      <c r="H36" s="27">
        <v>9.5868055555555554E-2</v>
      </c>
    </row>
    <row r="37" spans="1:8" x14ac:dyDescent="0.25">
      <c r="A37" s="23">
        <v>31</v>
      </c>
      <c r="B37" s="24" t="s">
        <v>319</v>
      </c>
      <c r="C37" s="24" t="s">
        <v>17</v>
      </c>
      <c r="D37" s="25">
        <v>1537</v>
      </c>
      <c r="E37" s="25" t="s">
        <v>320</v>
      </c>
      <c r="F37" s="25">
        <v>39</v>
      </c>
      <c r="G37" s="25" t="s">
        <v>112</v>
      </c>
      <c r="H37" s="27">
        <v>9.6157407407407414E-2</v>
      </c>
    </row>
    <row r="38" spans="1:8" x14ac:dyDescent="0.25">
      <c r="A38" s="23">
        <v>32</v>
      </c>
      <c r="B38" s="24" t="s">
        <v>321</v>
      </c>
      <c r="C38" s="24" t="s">
        <v>30</v>
      </c>
      <c r="D38" s="25">
        <v>944</v>
      </c>
      <c r="E38" s="25" t="s">
        <v>322</v>
      </c>
      <c r="F38" s="25">
        <v>35</v>
      </c>
      <c r="G38" s="25" t="s">
        <v>112</v>
      </c>
      <c r="H38" s="27">
        <v>9.6527777777777768E-2</v>
      </c>
    </row>
    <row r="39" spans="1:8" x14ac:dyDescent="0.25">
      <c r="A39" s="23">
        <v>33</v>
      </c>
      <c r="B39" s="24" t="s">
        <v>55</v>
      </c>
      <c r="C39" s="24" t="s">
        <v>23</v>
      </c>
      <c r="D39" s="25">
        <v>647</v>
      </c>
      <c r="E39" s="25" t="s">
        <v>323</v>
      </c>
      <c r="F39" s="25">
        <v>71</v>
      </c>
      <c r="G39" s="25" t="s">
        <v>79</v>
      </c>
      <c r="H39" s="27">
        <v>9.7083333333333341E-2</v>
      </c>
    </row>
    <row r="40" spans="1:8" x14ac:dyDescent="0.25">
      <c r="A40" s="23">
        <v>34</v>
      </c>
      <c r="B40" s="24" t="s">
        <v>324</v>
      </c>
      <c r="C40" s="24" t="s">
        <v>325</v>
      </c>
      <c r="D40" s="25">
        <v>4357</v>
      </c>
      <c r="E40" s="25" t="s">
        <v>326</v>
      </c>
      <c r="F40" s="25">
        <v>60</v>
      </c>
      <c r="G40" s="25" t="s">
        <v>112</v>
      </c>
      <c r="H40" s="27">
        <v>9.7453703703703709E-2</v>
      </c>
    </row>
    <row r="41" spans="1:8" x14ac:dyDescent="0.25">
      <c r="A41" s="23">
        <v>35</v>
      </c>
      <c r="B41" s="24" t="s">
        <v>327</v>
      </c>
      <c r="C41" s="24" t="s">
        <v>30</v>
      </c>
      <c r="D41" s="25">
        <v>1606</v>
      </c>
      <c r="E41" s="25" t="s">
        <v>328</v>
      </c>
      <c r="F41" s="25">
        <v>56</v>
      </c>
      <c r="G41" s="25" t="s">
        <v>79</v>
      </c>
      <c r="H41" s="27">
        <v>9.7546296296296298E-2</v>
      </c>
    </row>
    <row r="42" spans="1:8" x14ac:dyDescent="0.25">
      <c r="A42" s="23">
        <v>36</v>
      </c>
      <c r="B42" s="24" t="s">
        <v>329</v>
      </c>
      <c r="C42" s="24" t="s">
        <v>20</v>
      </c>
      <c r="D42" s="25">
        <v>175</v>
      </c>
      <c r="E42" s="25" t="s">
        <v>330</v>
      </c>
      <c r="F42" s="25">
        <v>60</v>
      </c>
      <c r="G42" s="25" t="s">
        <v>112</v>
      </c>
      <c r="H42" s="27">
        <v>9.7546296296296298E-2</v>
      </c>
    </row>
    <row r="43" spans="1:8" x14ac:dyDescent="0.25">
      <c r="A43" s="23">
        <v>37</v>
      </c>
      <c r="B43" s="24" t="s">
        <v>331</v>
      </c>
      <c r="C43" s="24" t="s">
        <v>20</v>
      </c>
      <c r="D43" s="25">
        <v>291</v>
      </c>
      <c r="E43" s="25" t="s">
        <v>332</v>
      </c>
      <c r="F43" s="25">
        <v>46</v>
      </c>
      <c r="G43" s="25" t="s">
        <v>79</v>
      </c>
      <c r="H43" s="27">
        <v>0.10168981481481482</v>
      </c>
    </row>
    <row r="44" spans="1:8" x14ac:dyDescent="0.25">
      <c r="A44" s="23">
        <v>38</v>
      </c>
      <c r="B44" s="24" t="s">
        <v>333</v>
      </c>
      <c r="C44" s="24" t="s">
        <v>334</v>
      </c>
      <c r="D44" s="25">
        <v>1849</v>
      </c>
      <c r="E44" s="25" t="s">
        <v>335</v>
      </c>
      <c r="F44" s="25">
        <v>34</v>
      </c>
      <c r="G44" s="25" t="s">
        <v>112</v>
      </c>
      <c r="H44" s="27">
        <v>0.10260416666666666</v>
      </c>
    </row>
    <row r="45" spans="1:8" x14ac:dyDescent="0.25">
      <c r="A45" s="23">
        <v>39</v>
      </c>
      <c r="B45" s="24" t="s">
        <v>336</v>
      </c>
      <c r="C45" s="24" t="s">
        <v>334</v>
      </c>
      <c r="D45" s="25">
        <v>1851</v>
      </c>
      <c r="E45" s="25" t="s">
        <v>337</v>
      </c>
      <c r="F45" s="25">
        <v>40</v>
      </c>
      <c r="G45" s="25" t="s">
        <v>79</v>
      </c>
      <c r="H45" s="27">
        <v>0.10261574074074074</v>
      </c>
    </row>
    <row r="46" spans="1:8" x14ac:dyDescent="0.25">
      <c r="A46" s="23">
        <v>40</v>
      </c>
      <c r="B46" s="24" t="s">
        <v>338</v>
      </c>
      <c r="C46" s="24" t="s">
        <v>339</v>
      </c>
      <c r="D46" s="25">
        <v>4351</v>
      </c>
      <c r="E46" s="25" t="s">
        <v>340</v>
      </c>
      <c r="F46" s="25">
        <v>54</v>
      </c>
      <c r="G46" s="25" t="s">
        <v>112</v>
      </c>
      <c r="H46" s="27">
        <v>0.10412037037037036</v>
      </c>
    </row>
    <row r="47" spans="1:8" x14ac:dyDescent="0.25">
      <c r="A47" s="23">
        <v>41</v>
      </c>
      <c r="B47" s="24" t="s">
        <v>341</v>
      </c>
      <c r="C47" s="24" t="s">
        <v>20</v>
      </c>
      <c r="D47" s="25">
        <v>18</v>
      </c>
      <c r="E47" s="25" t="s">
        <v>342</v>
      </c>
      <c r="F47" s="25">
        <v>40</v>
      </c>
      <c r="G47" s="25" t="s">
        <v>112</v>
      </c>
      <c r="H47" s="27">
        <v>0.10444444444444445</v>
      </c>
    </row>
    <row r="48" spans="1:8" x14ac:dyDescent="0.25">
      <c r="A48" s="23">
        <v>42</v>
      </c>
      <c r="B48" s="24" t="s">
        <v>343</v>
      </c>
      <c r="C48" s="24" t="s">
        <v>30</v>
      </c>
      <c r="D48" s="25">
        <v>971</v>
      </c>
      <c r="E48" s="25" t="s">
        <v>344</v>
      </c>
      <c r="F48" s="25">
        <v>62</v>
      </c>
      <c r="G48" s="25" t="s">
        <v>112</v>
      </c>
      <c r="H48" s="27">
        <v>0.10585648148148148</v>
      </c>
    </row>
    <row r="49" spans="1:8" x14ac:dyDescent="0.25">
      <c r="A49" s="23">
        <v>43</v>
      </c>
      <c r="B49" s="24" t="s">
        <v>345</v>
      </c>
      <c r="C49" s="24" t="s">
        <v>88</v>
      </c>
      <c r="D49" s="25">
        <v>2181</v>
      </c>
      <c r="E49" s="25" t="s">
        <v>346</v>
      </c>
      <c r="F49" s="25">
        <v>53</v>
      </c>
      <c r="G49" s="25" t="s">
        <v>112</v>
      </c>
      <c r="H49" s="27">
        <v>0.1065625</v>
      </c>
    </row>
    <row r="50" spans="1:8" x14ac:dyDescent="0.25">
      <c r="A50" s="23">
        <v>44</v>
      </c>
      <c r="B50" s="24" t="s">
        <v>259</v>
      </c>
      <c r="C50" s="24" t="s">
        <v>222</v>
      </c>
      <c r="D50" s="25">
        <v>4363</v>
      </c>
      <c r="E50" s="25" t="s">
        <v>260</v>
      </c>
      <c r="F50" s="25">
        <v>57</v>
      </c>
      <c r="G50" s="25" t="s">
        <v>112</v>
      </c>
      <c r="H50" s="31" t="s">
        <v>350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workbookViewId="0">
      <selection activeCell="A14" sqref="A14:I14"/>
    </sheetView>
  </sheetViews>
  <sheetFormatPr defaultRowHeight="13.2" x14ac:dyDescent="0.25"/>
  <cols>
    <col min="1" max="1" width="5" customWidth="1"/>
    <col min="2" max="2" width="24" customWidth="1"/>
    <col min="3" max="3" width="23.33203125" customWidth="1"/>
    <col min="5" max="5" width="3.6640625" customWidth="1"/>
    <col min="6" max="6" width="5.5546875" customWidth="1"/>
    <col min="7" max="7" width="25.6640625" customWidth="1"/>
    <col min="8" max="8" width="24" customWidth="1"/>
    <col min="9" max="9" width="9.88671875" customWidth="1"/>
  </cols>
  <sheetData>
    <row r="1" spans="1:9" ht="20.399999999999999" x14ac:dyDescent="0.45">
      <c r="A1" s="44" t="s">
        <v>15</v>
      </c>
      <c r="B1" s="45"/>
      <c r="C1" s="45"/>
      <c r="D1" s="45"/>
      <c r="E1" s="45"/>
      <c r="F1" s="45"/>
      <c r="G1" s="45"/>
      <c r="H1" s="45"/>
      <c r="I1" s="46"/>
    </row>
    <row r="2" spans="1:9" ht="20.399999999999999" x14ac:dyDescent="0.45">
      <c r="A2" s="47" t="s">
        <v>14</v>
      </c>
      <c r="B2" s="48"/>
      <c r="C2" s="48"/>
      <c r="D2" s="48"/>
      <c r="E2" s="48"/>
      <c r="F2" s="48"/>
      <c r="G2" s="48"/>
      <c r="H2" s="48"/>
      <c r="I2" s="49"/>
    </row>
    <row r="3" spans="1:9" ht="19.8" thickBot="1" x14ac:dyDescent="0.5">
      <c r="A3" s="41">
        <v>43526</v>
      </c>
      <c r="B3" s="42"/>
      <c r="C3" s="42"/>
      <c r="D3" s="42"/>
      <c r="E3" s="42"/>
      <c r="F3" s="42"/>
      <c r="G3" s="42"/>
      <c r="H3" s="42"/>
      <c r="I3" s="43"/>
    </row>
    <row r="4" spans="1:9" ht="17.399999999999999" thickBot="1" x14ac:dyDescent="0.45">
      <c r="A4" s="57" t="s">
        <v>1</v>
      </c>
      <c r="B4" s="58"/>
      <c r="C4" s="58"/>
      <c r="D4" s="59"/>
      <c r="E4" s="1"/>
      <c r="F4" s="60" t="s">
        <v>2</v>
      </c>
      <c r="G4" s="61"/>
      <c r="H4" s="61"/>
      <c r="I4" s="62"/>
    </row>
    <row r="5" spans="1:9" ht="16.8" x14ac:dyDescent="0.4">
      <c r="A5" s="2"/>
      <c r="B5" s="2" t="s">
        <v>3</v>
      </c>
      <c r="C5" s="2" t="s">
        <v>0</v>
      </c>
      <c r="D5" s="2" t="s">
        <v>4</v>
      </c>
      <c r="E5" s="1"/>
      <c r="F5" s="3"/>
      <c r="G5" s="3" t="s">
        <v>3</v>
      </c>
      <c r="H5" s="3" t="s">
        <v>0</v>
      </c>
      <c r="I5" s="3" t="s">
        <v>4</v>
      </c>
    </row>
    <row r="6" spans="1:9" ht="16.8" x14ac:dyDescent="0.4">
      <c r="A6" s="40" t="s">
        <v>5</v>
      </c>
      <c r="B6" s="40"/>
      <c r="C6" s="40"/>
      <c r="D6" s="40"/>
      <c r="E6" s="40"/>
      <c r="F6" s="40"/>
      <c r="G6" s="40"/>
      <c r="H6" s="40"/>
      <c r="I6" s="40"/>
    </row>
    <row r="7" spans="1:9" ht="16.8" x14ac:dyDescent="0.4">
      <c r="A7" s="4">
        <v>1</v>
      </c>
      <c r="B7" s="4" t="s">
        <v>49</v>
      </c>
      <c r="C7" s="4" t="s">
        <v>20</v>
      </c>
      <c r="D7" s="5" t="s">
        <v>50</v>
      </c>
      <c r="E7" s="1"/>
      <c r="F7" s="4">
        <v>1</v>
      </c>
      <c r="G7" s="4" t="s">
        <v>57</v>
      </c>
      <c r="H7" s="4" t="s">
        <v>17</v>
      </c>
      <c r="I7" s="5" t="s">
        <v>58</v>
      </c>
    </row>
    <row r="8" spans="1:9" ht="16.8" x14ac:dyDescent="0.4">
      <c r="A8" s="4">
        <v>2</v>
      </c>
      <c r="B8" s="4" t="s">
        <v>51</v>
      </c>
      <c r="C8" s="6" t="s">
        <v>23</v>
      </c>
      <c r="D8" s="5" t="s">
        <v>52</v>
      </c>
      <c r="E8" s="1"/>
      <c r="F8" s="4">
        <v>2</v>
      </c>
      <c r="G8" s="4" t="s">
        <v>59</v>
      </c>
      <c r="H8" s="4" t="s">
        <v>60</v>
      </c>
      <c r="I8" s="5" t="s">
        <v>61</v>
      </c>
    </row>
    <row r="9" spans="1:9" ht="16.8" x14ac:dyDescent="0.4">
      <c r="A9" s="4">
        <v>3</v>
      </c>
      <c r="B9" s="4" t="s">
        <v>53</v>
      </c>
      <c r="C9" s="6" t="s">
        <v>30</v>
      </c>
      <c r="D9" s="5" t="s">
        <v>54</v>
      </c>
      <c r="E9" s="1"/>
      <c r="F9" s="4">
        <v>3</v>
      </c>
      <c r="G9" s="4" t="s">
        <v>62</v>
      </c>
      <c r="H9" s="4" t="s">
        <v>30</v>
      </c>
      <c r="I9" s="5" t="s">
        <v>63</v>
      </c>
    </row>
    <row r="10" spans="1:9" ht="16.8" x14ac:dyDescent="0.4">
      <c r="A10" s="40" t="s">
        <v>6</v>
      </c>
      <c r="B10" s="40"/>
      <c r="C10" s="40"/>
      <c r="D10" s="40"/>
      <c r="E10" s="40"/>
      <c r="F10" s="40"/>
      <c r="G10" s="40"/>
      <c r="H10" s="40"/>
      <c r="I10" s="40"/>
    </row>
    <row r="11" spans="1:9" ht="16.8" x14ac:dyDescent="0.4">
      <c r="A11" s="4">
        <v>1</v>
      </c>
      <c r="B11" s="4" t="s">
        <v>53</v>
      </c>
      <c r="C11" s="6" t="s">
        <v>30</v>
      </c>
      <c r="D11" s="5" t="s">
        <v>54</v>
      </c>
      <c r="E11" s="1"/>
      <c r="F11" s="4">
        <v>1</v>
      </c>
      <c r="G11" s="4" t="s">
        <v>62</v>
      </c>
      <c r="H11" s="4" t="s">
        <v>30</v>
      </c>
      <c r="I11" s="5" t="s">
        <v>63</v>
      </c>
    </row>
    <row r="12" spans="1:9" ht="16.8" x14ac:dyDescent="0.4">
      <c r="A12" s="40" t="s">
        <v>7</v>
      </c>
      <c r="B12" s="40"/>
      <c r="C12" s="40"/>
      <c r="D12" s="40"/>
      <c r="E12" s="40"/>
      <c r="F12" s="40"/>
      <c r="G12" s="40"/>
      <c r="H12" s="40"/>
      <c r="I12" s="40"/>
    </row>
    <row r="13" spans="1:9" ht="16.8" x14ac:dyDescent="0.4">
      <c r="A13" s="4">
        <v>1</v>
      </c>
      <c r="B13" s="4" t="s">
        <v>49</v>
      </c>
      <c r="C13" s="4" t="s">
        <v>20</v>
      </c>
      <c r="D13" s="5" t="s">
        <v>50</v>
      </c>
      <c r="E13" s="1"/>
      <c r="F13" s="4">
        <v>1</v>
      </c>
      <c r="G13" s="4" t="s">
        <v>64</v>
      </c>
      <c r="H13" s="4" t="s">
        <v>17</v>
      </c>
      <c r="I13" s="5" t="s">
        <v>65</v>
      </c>
    </row>
    <row r="14" spans="1:9" ht="16.8" x14ac:dyDescent="0.4">
      <c r="A14" s="56" t="s">
        <v>8</v>
      </c>
      <c r="B14" s="40"/>
      <c r="C14" s="40"/>
      <c r="D14" s="40"/>
      <c r="E14" s="40"/>
      <c r="F14" s="40"/>
      <c r="G14" s="40"/>
      <c r="H14" s="40"/>
      <c r="I14" s="40"/>
    </row>
    <row r="15" spans="1:9" ht="16.8" x14ac:dyDescent="0.4">
      <c r="A15" s="4">
        <v>1</v>
      </c>
      <c r="B15" s="4" t="s">
        <v>48</v>
      </c>
      <c r="C15" s="4"/>
      <c r="D15" s="5"/>
      <c r="E15" s="1"/>
      <c r="F15" s="4">
        <v>1</v>
      </c>
      <c r="G15" s="4" t="s">
        <v>66</v>
      </c>
      <c r="H15" s="4" t="s">
        <v>17</v>
      </c>
      <c r="I15" s="5" t="s">
        <v>67</v>
      </c>
    </row>
    <row r="16" spans="1:9" ht="16.8" x14ac:dyDescent="0.4">
      <c r="A16" s="19"/>
      <c r="B16" s="19"/>
      <c r="C16" s="19"/>
      <c r="D16" s="19"/>
      <c r="E16" s="22" t="s">
        <v>9</v>
      </c>
      <c r="F16" s="19"/>
      <c r="G16" s="19"/>
      <c r="H16" s="19"/>
      <c r="I16" s="19"/>
    </row>
    <row r="17" spans="1:9" ht="16.8" x14ac:dyDescent="0.4">
      <c r="A17" s="4">
        <v>1</v>
      </c>
      <c r="B17" s="4" t="s">
        <v>55</v>
      </c>
      <c r="C17" s="4" t="s">
        <v>23</v>
      </c>
      <c r="D17" s="5" t="s">
        <v>56</v>
      </c>
      <c r="E17" s="1"/>
      <c r="F17" s="4">
        <v>1</v>
      </c>
      <c r="G17" s="4" t="s">
        <v>48</v>
      </c>
      <c r="H17" s="4"/>
      <c r="I17" s="5"/>
    </row>
    <row r="18" spans="1:9" ht="16.8" x14ac:dyDescent="0.4">
      <c r="A18" s="21"/>
      <c r="B18" s="21"/>
      <c r="C18" s="21"/>
      <c r="D18" s="21"/>
      <c r="E18" s="22" t="s">
        <v>13</v>
      </c>
      <c r="F18" s="19"/>
      <c r="G18" s="19"/>
      <c r="H18" s="19"/>
      <c r="I18" s="19"/>
    </row>
    <row r="19" spans="1:9" ht="16.8" x14ac:dyDescent="0.4">
      <c r="A19" s="4">
        <v>1</v>
      </c>
      <c r="B19" s="4" t="s">
        <v>48</v>
      </c>
      <c r="C19" s="4"/>
      <c r="D19" s="5"/>
      <c r="E19" s="1"/>
      <c r="F19" s="4">
        <v>1</v>
      </c>
      <c r="G19" s="4" t="s">
        <v>48</v>
      </c>
      <c r="H19" s="4"/>
      <c r="I19" s="5"/>
    </row>
  </sheetData>
  <mergeCells count="9">
    <mergeCell ref="A10:I10"/>
    <mergeCell ref="A12:I12"/>
    <mergeCell ref="A14:I14"/>
    <mergeCell ref="A1:I1"/>
    <mergeCell ref="A2:I2"/>
    <mergeCell ref="A3:I3"/>
    <mergeCell ref="A4:D4"/>
    <mergeCell ref="F4:I4"/>
    <mergeCell ref="A6:I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10km</vt:lpstr>
      <vt:lpstr>10km Category Winners</vt:lpstr>
      <vt:lpstr>21.1km</vt:lpstr>
      <vt:lpstr>21.1km Category Winners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Johan Havenga</cp:lastModifiedBy>
  <cp:lastPrinted>2019-03-02T07:34:44Z</cp:lastPrinted>
  <dcterms:created xsi:type="dcterms:W3CDTF">2017-02-06T07:00:52Z</dcterms:created>
  <dcterms:modified xsi:type="dcterms:W3CDTF">2020-07-23T08:59:33Z</dcterms:modified>
</cp:coreProperties>
</file>