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13_ncr:1_{5BDA8439-7B8A-488B-A252-6DA39E1B626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sults" sheetId="1" r:id="rId1"/>
    <sheet name="Category Winners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2" i="1" l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11" i="1"/>
  <c r="I8" i="1"/>
  <c r="I9" i="1"/>
  <c r="I10" i="1"/>
  <c r="I7" i="1"/>
</calcChain>
</file>

<file path=xl/sharedStrings.xml><?xml version="1.0" encoding="utf-8"?>
<sst xmlns="http://schemas.openxmlformats.org/spreadsheetml/2006/main" count="1092" uniqueCount="592">
  <si>
    <t>MALE</t>
  </si>
  <si>
    <t>FEMALE</t>
  </si>
  <si>
    <t>Athlete</t>
  </si>
  <si>
    <t>Club</t>
  </si>
  <si>
    <t>Time</t>
  </si>
  <si>
    <t>OPEN</t>
  </si>
  <si>
    <t>JUNIOR</t>
  </si>
  <si>
    <t>MASTER 50-59</t>
  </si>
  <si>
    <t>GRANDMASTER 60-69</t>
  </si>
  <si>
    <t>WALKER</t>
  </si>
  <si>
    <t xml:space="preserve">CATEGORY PRIZE WINNERS </t>
  </si>
  <si>
    <t>GREAT GRANDMASTER 70-79</t>
  </si>
  <si>
    <t>HARTENBOS DRAWWERS</t>
  </si>
  <si>
    <t>VETERAN 40-49</t>
  </si>
  <si>
    <t>Moordkuil Race</t>
  </si>
  <si>
    <t>GREAT GREAT GRANDMASTER 80+</t>
  </si>
  <si>
    <t>Lloyd Bosman</t>
  </si>
  <si>
    <t>Nedbank SWD</t>
  </si>
  <si>
    <t>Elroy Gelant</t>
  </si>
  <si>
    <t>Ashwell Clooco</t>
  </si>
  <si>
    <t>Born to Run</t>
  </si>
  <si>
    <t>TEMP</t>
  </si>
  <si>
    <t>52:32</t>
  </si>
  <si>
    <t>52:36</t>
  </si>
  <si>
    <t>53:50</t>
  </si>
  <si>
    <t>Michelle Redelinghuys</t>
  </si>
  <si>
    <t>Boxer</t>
  </si>
  <si>
    <t>1:07:33</t>
  </si>
  <si>
    <t>Julia Janse van Rensburg</t>
  </si>
  <si>
    <t>1:13:02</t>
  </si>
  <si>
    <t>Annatjie Botes</t>
  </si>
  <si>
    <t>Nedbank</t>
  </si>
  <si>
    <t>1:14:34</t>
  </si>
  <si>
    <t>Ian Speelman</t>
  </si>
  <si>
    <t>Iron-Jawed Multisport Club</t>
  </si>
  <si>
    <t>1:19:54</t>
  </si>
  <si>
    <t>Marlon Mortlock</t>
  </si>
  <si>
    <t>Knysna Marathon club</t>
  </si>
  <si>
    <t>1:05:54</t>
  </si>
  <si>
    <t>Eddie Mouton</t>
  </si>
  <si>
    <t>1:10:55</t>
  </si>
  <si>
    <t>Selwyn Losper</t>
  </si>
  <si>
    <t>1:01:13</t>
  </si>
  <si>
    <t>Johan Grobbelaar</t>
  </si>
  <si>
    <t>Hartenbos Drawwers</t>
  </si>
  <si>
    <t>1:18:36</t>
  </si>
  <si>
    <t>Jason Jafta</t>
  </si>
  <si>
    <t>Oudtshoorn AAC</t>
  </si>
  <si>
    <t>1:19:28</t>
  </si>
  <si>
    <t>André Barnardo</t>
  </si>
  <si>
    <t>1:23:19</t>
  </si>
  <si>
    <t>Abraham Coetzee</t>
  </si>
  <si>
    <t>1:34:19</t>
  </si>
  <si>
    <t>Benita Joubert</t>
  </si>
  <si>
    <t>1:15:37</t>
  </si>
  <si>
    <t>Elize Kloppers</t>
  </si>
  <si>
    <t>1:16:38</t>
  </si>
  <si>
    <t>Laura Venter</t>
  </si>
  <si>
    <t>1:34:34</t>
  </si>
  <si>
    <t>Nedbank Gauteng</t>
  </si>
  <si>
    <t>Doortjie vd Spuy</t>
  </si>
  <si>
    <t>Outeniqua Harriers</t>
  </si>
  <si>
    <t>1:35:39</t>
  </si>
  <si>
    <t>Aletta Van Rensburg</t>
  </si>
  <si>
    <t>1:35:30</t>
  </si>
  <si>
    <t>Jackie Calitz</t>
  </si>
  <si>
    <t>2:04:10</t>
  </si>
  <si>
    <t>Carel Lamprecht</t>
  </si>
  <si>
    <t>Theo Otto</t>
  </si>
  <si>
    <t>1:18:31</t>
  </si>
  <si>
    <t>1:19:36</t>
  </si>
  <si>
    <t>Nerida Lubbe</t>
  </si>
  <si>
    <t>Anneke Otto</t>
  </si>
  <si>
    <t>1:28:26</t>
  </si>
  <si>
    <t>1:25:59</t>
  </si>
  <si>
    <t>Lorraine Zemhke</t>
  </si>
  <si>
    <t>2:06:37</t>
  </si>
  <si>
    <t>NONE</t>
  </si>
  <si>
    <t>Moordkuil Wedloop 15KM</t>
  </si>
  <si>
    <t>Overall Finish List</t>
  </si>
  <si>
    <t>December 21, 2019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</si>
  <si>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</si>
  <si>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</si>
  <si>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</si>
  <si>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</si>
  <si>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</si>
  <si>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</si>
  <si>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</si>
  <si>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</si>
  <si>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M</t>
  </si>
  <si>
    <t>ASWD1359</t>
  </si>
  <si>
    <t>T2276</t>
  </si>
  <si>
    <t>Bron2Run</t>
  </si>
  <si>
    <t>WPA13220</t>
  </si>
  <si>
    <t>Jacques Buys</t>
  </si>
  <si>
    <t>T2793</t>
  </si>
  <si>
    <t>Melikhaya Msizi</t>
  </si>
  <si>
    <t>Knysna Marathon Club</t>
  </si>
  <si>
    <t>ASWD804</t>
  </si>
  <si>
    <t>ASWD1335</t>
  </si>
  <si>
    <t>Tembinkosi Sojola</t>
  </si>
  <si>
    <t>PetroSA RC</t>
  </si>
  <si>
    <t>ASWD1945</t>
  </si>
  <si>
    <t>ASWD786</t>
  </si>
  <si>
    <t>Jacques Mare</t>
  </si>
  <si>
    <t>T2778</t>
  </si>
  <si>
    <t>Ben Kooyman</t>
  </si>
  <si>
    <t>Celtics Harriers</t>
  </si>
  <si>
    <t>WC3750</t>
  </si>
  <si>
    <t>F</t>
  </si>
  <si>
    <t>AGN7653</t>
  </si>
  <si>
    <t>ASWD1222</t>
  </si>
  <si>
    <t>Cobus Moolman</t>
  </si>
  <si>
    <t>T2279</t>
  </si>
  <si>
    <t>Julia Jansen van Resnburg</t>
  </si>
  <si>
    <t>T2274</t>
  </si>
  <si>
    <t>Tommie Visagie</t>
  </si>
  <si>
    <t>T2259</t>
  </si>
  <si>
    <t>Willie Rossouw</t>
  </si>
  <si>
    <t>Durbanville</t>
  </si>
  <si>
    <t>WC15289</t>
  </si>
  <si>
    <t>Julian Theron</t>
  </si>
  <si>
    <t>Bloemfontein Striders</t>
  </si>
  <si>
    <t>BFT1503</t>
  </si>
  <si>
    <t>Jacobus Boshoff</t>
  </si>
  <si>
    <t>ASWD36</t>
  </si>
  <si>
    <t>ASWD1260</t>
  </si>
  <si>
    <t>Louis Van Straten</t>
  </si>
  <si>
    <t>T2249</t>
  </si>
  <si>
    <t>Japie Blignaut</t>
  </si>
  <si>
    <t>FS1515</t>
  </si>
  <si>
    <t>ASWD1641</t>
  </si>
  <si>
    <t>Iron-Jawed Multi Sport Club</t>
  </si>
  <si>
    <t>ASWD2241</t>
  </si>
  <si>
    <t>Corne Kayman</t>
  </si>
  <si>
    <t>WC14399</t>
  </si>
  <si>
    <t>ASWD1648</t>
  </si>
  <si>
    <t>ASWD1674</t>
  </si>
  <si>
    <t>Cindy van Zyl</t>
  </si>
  <si>
    <t>Pentagon Pistols A</t>
  </si>
  <si>
    <t>AFS2737</t>
  </si>
  <si>
    <t>Leon Grobler</t>
  </si>
  <si>
    <t>T2283</t>
  </si>
  <si>
    <t>ASWD1869</t>
  </si>
  <si>
    <t>ASWD1614</t>
  </si>
  <si>
    <t>Sakkie Du Toit</t>
  </si>
  <si>
    <t>Cape Multi Sport Club</t>
  </si>
  <si>
    <t>WP7354</t>
  </si>
  <si>
    <t>Iaan Speelman</t>
  </si>
  <si>
    <t>ASWD2193</t>
  </si>
  <si>
    <t>Nico Badenhorst</t>
  </si>
  <si>
    <t>T1960</t>
  </si>
  <si>
    <t>Lientjie Best</t>
  </si>
  <si>
    <t>T2258</t>
  </si>
  <si>
    <t>Grégoire Mulliez</t>
  </si>
  <si>
    <t>T1992</t>
  </si>
  <si>
    <t>wickus van rooyen</t>
  </si>
  <si>
    <t>T2139</t>
  </si>
  <si>
    <t>Joris Harteveld</t>
  </si>
  <si>
    <t>T2780</t>
  </si>
  <si>
    <t>Johan Robinson</t>
  </si>
  <si>
    <t>T2135</t>
  </si>
  <si>
    <t>Elzette Myburg</t>
  </si>
  <si>
    <t>Manolia</t>
  </si>
  <si>
    <t>AGN3893</t>
  </si>
  <si>
    <t>Paul Van Ryk</t>
  </si>
  <si>
    <t>T2781</t>
  </si>
  <si>
    <t>Lauzelle Van Dyk</t>
  </si>
  <si>
    <t>T2787</t>
  </si>
  <si>
    <t>Andre Barnardo</t>
  </si>
  <si>
    <t>ASWD1349</t>
  </si>
  <si>
    <t>Christopher Forster</t>
  </si>
  <si>
    <t>T2268</t>
  </si>
  <si>
    <t>Niek Harteweld</t>
  </si>
  <si>
    <t>T2779</t>
  </si>
  <si>
    <t>Samuel Windvogel</t>
  </si>
  <si>
    <t>ASWD237</t>
  </si>
  <si>
    <t>James Ngxale</t>
  </si>
  <si>
    <t>ASWD816</t>
  </si>
  <si>
    <t>Boitumelo Mafafo</t>
  </si>
  <si>
    <t>ASWD2358</t>
  </si>
  <si>
    <t>Jacob Karelse</t>
  </si>
  <si>
    <t>Mossel Bay Harriers</t>
  </si>
  <si>
    <t>ASWD312</t>
  </si>
  <si>
    <t>Jaccomi Niehaus</t>
  </si>
  <si>
    <t>T2282</t>
  </si>
  <si>
    <t>ASWD1084</t>
  </si>
  <si>
    <t>Lana Theunissen</t>
  </si>
  <si>
    <t>ASWD1129</t>
  </si>
  <si>
    <t>Maryke Sass</t>
  </si>
  <si>
    <t>ASWD1405</t>
  </si>
  <si>
    <t>Jacques Hofsta</t>
  </si>
  <si>
    <t>ASWD1152</t>
  </si>
  <si>
    <t>Marolene Botha</t>
  </si>
  <si>
    <t>Graaf-Reinett Running Club</t>
  </si>
  <si>
    <t>EC2861</t>
  </si>
  <si>
    <t>Brett Vermeulen</t>
  </si>
  <si>
    <t>T2142</t>
  </si>
  <si>
    <t>Vincent Tshabane</t>
  </si>
  <si>
    <t>ASWD1230</t>
  </si>
  <si>
    <t>Ruhan Meiring</t>
  </si>
  <si>
    <t>T2782</t>
  </si>
  <si>
    <t>Dawie Zwiegelaar</t>
  </si>
  <si>
    <t>ASWD1012</t>
  </si>
  <si>
    <t>Lorette Pretorius</t>
  </si>
  <si>
    <t>Vitality</t>
  </si>
  <si>
    <t>CGA14810</t>
  </si>
  <si>
    <t>Kocco Pretorius</t>
  </si>
  <si>
    <t>CGA14294</t>
  </si>
  <si>
    <t>Joharina Waldeck</t>
  </si>
  <si>
    <t>T2250</t>
  </si>
  <si>
    <t>Johannes Van Wyk</t>
  </si>
  <si>
    <t>ASWD212</t>
  </si>
  <si>
    <t>mariette van rooyen</t>
  </si>
  <si>
    <t>T2141</t>
  </si>
  <si>
    <t>Darren Linde</t>
  </si>
  <si>
    <t>T2277</t>
  </si>
  <si>
    <t>Zani Smith</t>
  </si>
  <si>
    <t>ASWD1882</t>
  </si>
  <si>
    <t>Ben Cunningham</t>
  </si>
  <si>
    <t>T2230</t>
  </si>
  <si>
    <t>Dawid Upton</t>
  </si>
  <si>
    <t>T2233</t>
  </si>
  <si>
    <t>CJ Venter</t>
  </si>
  <si>
    <t>T2234</t>
  </si>
  <si>
    <t>ASWD1615</t>
  </si>
  <si>
    <t>Marguerite Riekert</t>
  </si>
  <si>
    <t>ASWD1785</t>
  </si>
  <si>
    <t>Ankia Wepenaar</t>
  </si>
  <si>
    <t>ASWD1228</t>
  </si>
  <si>
    <t>Ian Pretorius</t>
  </si>
  <si>
    <t>T2231</t>
  </si>
  <si>
    <t>Isabelle Engelbrecht</t>
  </si>
  <si>
    <t>T2232</t>
  </si>
  <si>
    <t>Nicola Coetser</t>
  </si>
  <si>
    <t>T1962</t>
  </si>
  <si>
    <t>Carla Bezuidenhout</t>
  </si>
  <si>
    <t>32 GI</t>
  </si>
  <si>
    <t>EPA3015</t>
  </si>
  <si>
    <t>Bennie Burger</t>
  </si>
  <si>
    <t>T2783</t>
  </si>
  <si>
    <t>Elizma Kooyman</t>
  </si>
  <si>
    <t>WC3749</t>
  </si>
  <si>
    <t>Roderick Petersen</t>
  </si>
  <si>
    <t>ASWD618</t>
  </si>
  <si>
    <t>Anja Smith</t>
  </si>
  <si>
    <t>T2273</t>
  </si>
  <si>
    <t>Peter Barnardo</t>
  </si>
  <si>
    <t>ASWD1338</t>
  </si>
  <si>
    <t>Chandre Boshoff</t>
  </si>
  <si>
    <t>ASWD169</t>
  </si>
  <si>
    <t>Kobus Wagner</t>
  </si>
  <si>
    <t>T2251</t>
  </si>
  <si>
    <t>Annelien Breed</t>
  </si>
  <si>
    <t>Magnolia</t>
  </si>
  <si>
    <t>AGN3895</t>
  </si>
  <si>
    <t>Keenan Thys</t>
  </si>
  <si>
    <t>ASWD1446</t>
  </si>
  <si>
    <t>Jowy Muller</t>
  </si>
  <si>
    <t>T2281</t>
  </si>
  <si>
    <t>Ananda Joubert</t>
  </si>
  <si>
    <t>ASWD928</t>
  </si>
  <si>
    <t>Mayke Dreyer</t>
  </si>
  <si>
    <t>T2857</t>
  </si>
  <si>
    <t>Jassen Japta</t>
  </si>
  <si>
    <t>ASWD1195</t>
  </si>
  <si>
    <t>Deon van der Walt</t>
  </si>
  <si>
    <t>T2137</t>
  </si>
  <si>
    <t>DJ Venter</t>
  </si>
  <si>
    <t>CGA4510</t>
  </si>
  <si>
    <t>Marius Kuyler</t>
  </si>
  <si>
    <t>T2278</t>
  </si>
  <si>
    <t>Antonie Homann</t>
  </si>
  <si>
    <t>T2790</t>
  </si>
  <si>
    <t>Heinrich Jansen van Resnburg</t>
  </si>
  <si>
    <t>T2248</t>
  </si>
  <si>
    <t>Dionne Van Rensburg</t>
  </si>
  <si>
    <t>ASWD195</t>
  </si>
  <si>
    <t>Megz VD Berg</t>
  </si>
  <si>
    <t>T2235</t>
  </si>
  <si>
    <t>Dirk Coetser</t>
  </si>
  <si>
    <t>T1974</t>
  </si>
  <si>
    <t>Ilse Fourie</t>
  </si>
  <si>
    <t>Christiana</t>
  </si>
  <si>
    <t>NW560</t>
  </si>
  <si>
    <t>Gerhard Dyzel</t>
  </si>
  <si>
    <t>ASWD1534</t>
  </si>
  <si>
    <t>Natasja Barnard</t>
  </si>
  <si>
    <t>ASWD1547</t>
  </si>
  <si>
    <t>Zithulele Phill Nqayi</t>
  </si>
  <si>
    <t>ASWD689</t>
  </si>
  <si>
    <t>Johannes Potgieter</t>
  </si>
  <si>
    <t>T2264</t>
  </si>
  <si>
    <t>Heinrich Muller</t>
  </si>
  <si>
    <t>ASWD1617</t>
  </si>
  <si>
    <t>ASWD647</t>
  </si>
  <si>
    <t>CGA4244</t>
  </si>
  <si>
    <t>Werner Neuhoff</t>
  </si>
  <si>
    <t>Iron - Jawed Multi Sport</t>
  </si>
  <si>
    <t>ASWD2106</t>
  </si>
  <si>
    <t>Gert Meiring</t>
  </si>
  <si>
    <t>ASWD1069</t>
  </si>
  <si>
    <t>Hennie De Jager</t>
  </si>
  <si>
    <t>T2241</t>
  </si>
  <si>
    <t>Alwyn Mulder</t>
  </si>
  <si>
    <t>ASWD1076</t>
  </si>
  <si>
    <t>Johan Fourie</t>
  </si>
  <si>
    <t>T2280</t>
  </si>
  <si>
    <t>Migdel Meyer</t>
  </si>
  <si>
    <t>T2786</t>
  </si>
  <si>
    <t>Manie Kotze</t>
  </si>
  <si>
    <t>T2261</t>
  </si>
  <si>
    <t>Victor Best</t>
  </si>
  <si>
    <t>T2260</t>
  </si>
  <si>
    <t>Aletta Maritz</t>
  </si>
  <si>
    <t>T2247</t>
  </si>
  <si>
    <t>Ine Marie Visagie</t>
  </si>
  <si>
    <t>T2262</t>
  </si>
  <si>
    <t>Sidney Roos</t>
  </si>
  <si>
    <t>ASWD745</t>
  </si>
  <si>
    <t>ASWD175</t>
  </si>
  <si>
    <t>Jurgen Meyer</t>
  </si>
  <si>
    <t>T2785</t>
  </si>
  <si>
    <t>Magda Marshall</t>
  </si>
  <si>
    <t>ASWD1001</t>
  </si>
  <si>
    <t>Christelle Oosthuizen</t>
  </si>
  <si>
    <t>ASWD954</t>
  </si>
  <si>
    <t>Doortjie Van Der Spuy</t>
  </si>
  <si>
    <t>ASWD228</t>
  </si>
  <si>
    <t>Ruanda Oberholzer</t>
  </si>
  <si>
    <t>T2858</t>
  </si>
  <si>
    <t>Francois Oberholzer</t>
  </si>
  <si>
    <t>T2859</t>
  </si>
  <si>
    <t>Lukas Rudman</t>
  </si>
  <si>
    <t>West Coast</t>
  </si>
  <si>
    <t>WC5895</t>
  </si>
  <si>
    <t>Mia Van Zyl</t>
  </si>
  <si>
    <t>Namaqua AC</t>
  </si>
  <si>
    <t>WPA11300</t>
  </si>
  <si>
    <t>Pieter Van Zyl</t>
  </si>
  <si>
    <t>WPA11301</t>
  </si>
  <si>
    <t>Somarie Holtzhausen</t>
  </si>
  <si>
    <t>AFS673</t>
  </si>
  <si>
    <t>Handri Kymdell</t>
  </si>
  <si>
    <t>Irene</t>
  </si>
  <si>
    <t>AGN2954</t>
  </si>
  <si>
    <t>Coenie Lubbe</t>
  </si>
  <si>
    <t>ASWD999</t>
  </si>
  <si>
    <t>Pieter Nel</t>
  </si>
  <si>
    <t>NW562</t>
  </si>
  <si>
    <t>Gcobani Qina</t>
  </si>
  <si>
    <t>ASWD1778</t>
  </si>
  <si>
    <t>Yolana Kinghorn</t>
  </si>
  <si>
    <t>T2855</t>
  </si>
  <si>
    <t>Dave Edge</t>
  </si>
  <si>
    <t>ASWD610</t>
  </si>
  <si>
    <t>Esti Meaumont</t>
  </si>
  <si>
    <t>T2788</t>
  </si>
  <si>
    <t>Magdalena Opperman</t>
  </si>
  <si>
    <t>ASWD1701</t>
  </si>
  <si>
    <t>Renaldo Groenewald</t>
  </si>
  <si>
    <t>T1981</t>
  </si>
  <si>
    <t>Erina Groenewald</t>
  </si>
  <si>
    <t>T1982</t>
  </si>
  <si>
    <t>Lize de Jongh</t>
  </si>
  <si>
    <t>Stellenbosch</t>
  </si>
  <si>
    <t>WC1935</t>
  </si>
  <si>
    <t>Luke Burke</t>
  </si>
  <si>
    <t>T2256</t>
  </si>
  <si>
    <t>Annalize van der Westhuysen</t>
  </si>
  <si>
    <t>ASWD1067</t>
  </si>
  <si>
    <t>Marusca Theron</t>
  </si>
  <si>
    <t>FS1502</t>
  </si>
  <si>
    <t>Anthony Dumas</t>
  </si>
  <si>
    <t>ASWD1091</t>
  </si>
  <si>
    <t>Ann Engelbrecht</t>
  </si>
  <si>
    <t>ASWD1094</t>
  </si>
  <si>
    <t>Marinde Neethling</t>
  </si>
  <si>
    <t>Berts Bricks</t>
  </si>
  <si>
    <t>NW23</t>
  </si>
  <si>
    <t>Johanni De Jager</t>
  </si>
  <si>
    <t>T2246</t>
  </si>
  <si>
    <t>Christel Malek</t>
  </si>
  <si>
    <t>T1989</t>
  </si>
  <si>
    <t>Kayleen Maloney</t>
  </si>
  <si>
    <t>ASWD948</t>
  </si>
  <si>
    <t>Léander Steynberg</t>
  </si>
  <si>
    <t>T2136</t>
  </si>
  <si>
    <t>Kevin Burke</t>
  </si>
  <si>
    <t>T2257</t>
  </si>
  <si>
    <t>Jeanne Briers</t>
  </si>
  <si>
    <t>Strand</t>
  </si>
  <si>
    <t>WC2829</t>
  </si>
  <si>
    <t>Annelie Kruger</t>
  </si>
  <si>
    <t>ASWD1086</t>
  </si>
  <si>
    <t>Carl De Bruin</t>
  </si>
  <si>
    <t>T2252</t>
  </si>
  <si>
    <t>Luana Landman</t>
  </si>
  <si>
    <t>ASWD649</t>
  </si>
  <si>
    <t>Leon Holtzhausen</t>
  </si>
  <si>
    <t>ASWD943</t>
  </si>
  <si>
    <t>Laetitia Wolmarans</t>
  </si>
  <si>
    <t>Military Sport Club</t>
  </si>
  <si>
    <t>ASWD2003</t>
  </si>
  <si>
    <t>Herman Wessels</t>
  </si>
  <si>
    <t>T2236</t>
  </si>
  <si>
    <t>Carlien Breytenbach</t>
  </si>
  <si>
    <t>T2240</t>
  </si>
  <si>
    <t>Lientjie De Beer</t>
  </si>
  <si>
    <t>Langeberg AC</t>
  </si>
  <si>
    <t>ASWD488</t>
  </si>
  <si>
    <t>Kobus Brand</t>
  </si>
  <si>
    <t>T2269</t>
  </si>
  <si>
    <t>Neville Chamberlaim</t>
  </si>
  <si>
    <t>ASWD1026</t>
  </si>
  <si>
    <t>Leoni Wessels</t>
  </si>
  <si>
    <t>T2237</t>
  </si>
  <si>
    <t>Maranda Avontuur</t>
  </si>
  <si>
    <t>ASWD1239</t>
  </si>
  <si>
    <t>Anel Botha</t>
  </si>
  <si>
    <t>T2284</t>
  </si>
  <si>
    <t>Paula Robinson</t>
  </si>
  <si>
    <t>T2134</t>
  </si>
  <si>
    <t>Rinaldi Van der Westhuizen</t>
  </si>
  <si>
    <t>ASWD1679</t>
  </si>
  <si>
    <t>Anet Van Heerden</t>
  </si>
  <si>
    <t>Vodacom Kimberley</t>
  </si>
  <si>
    <t>AGW1678</t>
  </si>
  <si>
    <t>Sihle Soji</t>
  </si>
  <si>
    <t>Thembalethu Wellness Club</t>
  </si>
  <si>
    <t>ASWD2203</t>
  </si>
  <si>
    <t>Andiswa Sam</t>
  </si>
  <si>
    <t>ASWD2213</t>
  </si>
  <si>
    <t>Anet Zaayman</t>
  </si>
  <si>
    <t>T2267</t>
  </si>
  <si>
    <t>Loodjie Van Dyk</t>
  </si>
  <si>
    <t>Sinvac</t>
  </si>
  <si>
    <t>GN15678</t>
  </si>
  <si>
    <t>Jeremy Stander</t>
  </si>
  <si>
    <t>ASWD698</t>
  </si>
  <si>
    <t>Rian Burger</t>
  </si>
  <si>
    <t>T2255</t>
  </si>
  <si>
    <t>Martinette Du Plessis</t>
  </si>
  <si>
    <t>T1978</t>
  </si>
  <si>
    <t>Burger Lategan</t>
  </si>
  <si>
    <t>Edgemead</t>
  </si>
  <si>
    <t>WP13245</t>
  </si>
  <si>
    <t>David Mckinnon</t>
  </si>
  <si>
    <t>ASWD1874</t>
  </si>
  <si>
    <t>Lorette Jordaan</t>
  </si>
  <si>
    <t>ASWD1856</t>
  </si>
  <si>
    <t>Caroline Olivier</t>
  </si>
  <si>
    <t>ASWD615</t>
  </si>
  <si>
    <t>Bernard Olivier</t>
  </si>
  <si>
    <t>ASWD614</t>
  </si>
  <si>
    <t>Dirk Truter</t>
  </si>
  <si>
    <t>T2266</t>
  </si>
  <si>
    <t>Wilna Jordaan</t>
  </si>
  <si>
    <t>Secunda</t>
  </si>
  <si>
    <t>Mp1559</t>
  </si>
  <si>
    <t>Rene Leonard</t>
  </si>
  <si>
    <t>ASWD620</t>
  </si>
  <si>
    <t>Karin Badenhorst</t>
  </si>
  <si>
    <t>FS546</t>
  </si>
  <si>
    <t>Monica Visser</t>
  </si>
  <si>
    <t>T2791</t>
  </si>
  <si>
    <t>Thania le Roux</t>
  </si>
  <si>
    <t>T2792</t>
  </si>
  <si>
    <t>Arista Van Zyl</t>
  </si>
  <si>
    <t>AGN1677</t>
  </si>
  <si>
    <t>Leandi Kolver</t>
  </si>
  <si>
    <t>Atlantic AC</t>
  </si>
  <si>
    <t>WPA8156</t>
  </si>
  <si>
    <t>Ingrid Burger</t>
  </si>
  <si>
    <t>T2275</t>
  </si>
  <si>
    <t>Hendrika Zimmerman</t>
  </si>
  <si>
    <t>ASWD971</t>
  </si>
  <si>
    <t>Eugene Nell</t>
  </si>
  <si>
    <t>ASWD1655</t>
  </si>
  <si>
    <t>Kevin Brown</t>
  </si>
  <si>
    <t>Cape Multi Sport Club Eden</t>
  </si>
  <si>
    <t>ASWD880</t>
  </si>
  <si>
    <t>Hendrik Potgieter</t>
  </si>
  <si>
    <t>Voortrekker Monument</t>
  </si>
  <si>
    <t>AGN6967</t>
  </si>
  <si>
    <t>Lindsy-Joy Geduld</t>
  </si>
  <si>
    <t>T1980</t>
  </si>
  <si>
    <t>Yuri Ayliffe</t>
  </si>
  <si>
    <t>T1959</t>
  </si>
  <si>
    <t>Esme Boshoff</t>
  </si>
  <si>
    <t>ASWD91</t>
  </si>
  <si>
    <t>Ronen Burger</t>
  </si>
  <si>
    <t>T2254</t>
  </si>
  <si>
    <t>Benita Olivier</t>
  </si>
  <si>
    <t>ASWD1866</t>
  </si>
  <si>
    <t>Benrico Stewart</t>
  </si>
  <si>
    <t>ASWD973</t>
  </si>
  <si>
    <t>Anel Grubb</t>
  </si>
  <si>
    <t>T2856</t>
  </si>
  <si>
    <t>Niewoudt Du Plessis</t>
  </si>
  <si>
    <t>T2784</t>
  </si>
  <si>
    <t>Alma Janse van Rensburg</t>
  </si>
  <si>
    <t>T2253</t>
  </si>
  <si>
    <t>Chriselle Van Lill</t>
  </si>
  <si>
    <t>T2776</t>
  </si>
  <si>
    <t>Steven Cohen</t>
  </si>
  <si>
    <t>T1976</t>
  </si>
  <si>
    <t>Ruan Joubert</t>
  </si>
  <si>
    <t>T2794</t>
  </si>
  <si>
    <t>Marco Pretorius</t>
  </si>
  <si>
    <t>T2795</t>
  </si>
  <si>
    <t>Christo Niemand</t>
  </si>
  <si>
    <t>T1993</t>
  </si>
  <si>
    <t>Marthinus Fourie</t>
  </si>
  <si>
    <t>T2243</t>
  </si>
  <si>
    <t>Robert Breytenbach</t>
  </si>
  <si>
    <t>T2238</t>
  </si>
  <si>
    <t>Pieter Breytenbach</t>
  </si>
  <si>
    <t>T2239</t>
  </si>
  <si>
    <t>Liandra Figeland</t>
  </si>
  <si>
    <t>ASWD1796</t>
  </si>
  <si>
    <t>Bethan Philp</t>
  </si>
  <si>
    <t>ASWD1346</t>
  </si>
  <si>
    <t>Marike Kritzinger</t>
  </si>
  <si>
    <t>T1985</t>
  </si>
  <si>
    <t>Morne Du Plessis</t>
  </si>
  <si>
    <t>T1979</t>
  </si>
  <si>
    <t>Rudolph Fourie</t>
  </si>
  <si>
    <t>T2244</t>
  </si>
  <si>
    <t>Janice Muller</t>
  </si>
  <si>
    <t>ASWD654</t>
  </si>
  <si>
    <t>Lushrinka Everts</t>
  </si>
  <si>
    <t>ASWD734</t>
  </si>
  <si>
    <t>Alta-Mari Grebe</t>
  </si>
  <si>
    <t>Nedbank Running Club - EP</t>
  </si>
  <si>
    <t>EPA1587</t>
  </si>
  <si>
    <t>Niel Jacobs</t>
  </si>
  <si>
    <t>FS</t>
  </si>
  <si>
    <t>Jacolene Calitz</t>
  </si>
  <si>
    <t>ASWD1566</t>
  </si>
  <si>
    <t>Lungisa Mdlankomo</t>
  </si>
  <si>
    <t>T2265</t>
  </si>
  <si>
    <t>Lorraine Zehmke</t>
  </si>
  <si>
    <t>ASWD12</t>
  </si>
  <si>
    <t>Anelda Coetzee</t>
  </si>
  <si>
    <t>T1975</t>
  </si>
  <si>
    <t>Christa Crous</t>
  </si>
  <si>
    <t>ASWD1095</t>
  </si>
  <si>
    <t>Tymme de Wet</t>
  </si>
  <si>
    <t>T1977</t>
  </si>
  <si>
    <t>Gerda Young</t>
  </si>
  <si>
    <t>ASWD1663</t>
  </si>
  <si>
    <t>Cherylynn Wium</t>
  </si>
  <si>
    <t>Helderberg Harriers</t>
  </si>
  <si>
    <t>WPA6935</t>
  </si>
  <si>
    <t>Trevor Van Zyl</t>
  </si>
  <si>
    <t>T2777</t>
  </si>
  <si>
    <t>Sharonica Jacobs</t>
  </si>
  <si>
    <t>T1983</t>
  </si>
  <si>
    <t>Anne Oosthuizen</t>
  </si>
  <si>
    <t>T2270</t>
  </si>
  <si>
    <t>Andries Jordaan</t>
  </si>
  <si>
    <t>T2271</t>
  </si>
  <si>
    <t>Ludwig Kruger</t>
  </si>
  <si>
    <t>T2272</t>
  </si>
  <si>
    <t>Maurice Wicomb</t>
  </si>
  <si>
    <t>ASWD1875</t>
  </si>
  <si>
    <t>Hein Rabe</t>
  </si>
  <si>
    <t>T2133</t>
  </si>
  <si>
    <t>Mia Basson</t>
  </si>
  <si>
    <t>ASWD1379</t>
  </si>
  <si>
    <t>roxanne burger</t>
  </si>
  <si>
    <t>T1961</t>
  </si>
  <si>
    <t>Liezl Scott</t>
  </si>
  <si>
    <t>ASWD859</t>
  </si>
  <si>
    <t>Belinda Meiring</t>
  </si>
  <si>
    <t>ASWD1070</t>
  </si>
  <si>
    <t>Werner Pretorius</t>
  </si>
  <si>
    <t>T2860</t>
  </si>
  <si>
    <t>Amanda Smit</t>
  </si>
  <si>
    <t>ASWD90</t>
  </si>
  <si>
    <t>Marina Fourie</t>
  </si>
  <si>
    <t>T2245</t>
  </si>
  <si>
    <t>Ruan Van Rensburg</t>
  </si>
  <si>
    <t>T2138</t>
  </si>
  <si>
    <t>Igna Barnard</t>
  </si>
  <si>
    <t>ASWD1647</t>
  </si>
  <si>
    <t>Dirk Wessels</t>
  </si>
  <si>
    <t>T2242</t>
  </si>
  <si>
    <t>Hanno Wessels</t>
  </si>
  <si>
    <t>T2789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</si>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</sst>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66" formatCode="hh:mm:ss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6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/>
    <xf numFmtId="0" fontId="6" fillId="2" borderId="0" xfId="0" applyFont="1" applyFill="1"/>
    <xf numFmtId="0" fontId="7" fillId="2" borderId="9" xfId="0" applyFont="1" applyFill="1" applyBorder="1"/>
    <xf numFmtId="0" fontId="7" fillId="2" borderId="10" xfId="0" applyFont="1" applyFill="1" applyBorder="1"/>
    <xf numFmtId="0" fontId="6" fillId="2" borderId="10" xfId="0" applyFont="1" applyFill="1" applyBorder="1"/>
    <xf numFmtId="49" fontId="6" fillId="2" borderId="10" xfId="0" applyNumberFormat="1" applyFont="1" applyFill="1" applyBorder="1"/>
    <xf numFmtId="0" fontId="8" fillId="2" borderId="10" xfId="0" applyFont="1" applyFill="1" applyBorder="1"/>
    <xf numFmtId="0" fontId="3" fillId="0" borderId="0" xfId="0" applyFont="1" applyAlignment="1">
      <alignment horizontal="center"/>
    </xf>
    <xf numFmtId="21" fontId="6" fillId="2" borderId="0" xfId="0" applyNumberFormat="1" applyFont="1" applyFill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10" fillId="0" borderId="10" xfId="0" applyFont="1" applyBorder="1" applyAlignment="1">
      <alignment horizontal="left"/>
    </xf>
    <xf numFmtId="0" fontId="10" fillId="0" borderId="10" xfId="0" applyFont="1" applyBorder="1"/>
    <xf numFmtId="0" fontId="10" fillId="0" borderId="10" xfId="0" applyFont="1" applyBorder="1" applyAlignment="1">
      <alignment horizontal="center"/>
    </xf>
    <xf numFmtId="0" fontId="11" fillId="0" borderId="10" xfId="0" applyFont="1" applyBorder="1" applyAlignment="1">
      <alignment horizontal="left"/>
    </xf>
    <xf numFmtId="0" fontId="11" fillId="0" borderId="10" xfId="0" applyFont="1" applyBorder="1"/>
    <xf numFmtId="0" fontId="11" fillId="0" borderId="10" xfId="0" applyFont="1" applyBorder="1" applyAlignment="1">
      <alignment horizontal="center"/>
    </xf>
    <xf numFmtId="46" fontId="10" fillId="0" borderId="10" xfId="0" applyNumberFormat="1" applyFont="1" applyBorder="1" applyAlignment="1">
      <alignment horizontal="center"/>
    </xf>
    <xf numFmtId="21" fontId="10" fillId="0" borderId="10" xfId="0" applyNumberFormat="1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166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8"/>
  <sheetViews>
    <sheetView tabSelected="1" workbookViewId="0">
      <selection activeCell="I1" sqref="I1:I1048576"/>
    </sheetView>
  </sheetViews>
  <sheetFormatPr defaultRowHeight="14.25" x14ac:dyDescent="0.25"/>
  <cols>
    <col min="1" max="1" width="7" style="11" customWidth="1"/>
    <col min="2" max="2" width="25" style="1" customWidth="1"/>
    <col min="3" max="3" width="20.140625" style="1" customWidth="1"/>
    <col min="4" max="4" width="9.140625" style="8"/>
    <col min="5" max="5" width="11.7109375" style="8" customWidth="1"/>
    <col min="6" max="8" width="9.140625" style="8"/>
    <col min="9" max="9" width="9.140625" style="45"/>
    <col min="10" max="16384" width="9.140625" style="1"/>
  </cols>
  <sheetData>
    <row r="1" spans="1:9" ht="20.25" x14ac:dyDescent="0.3">
      <c r="A1" s="20" t="s">
        <v>78</v>
      </c>
      <c r="B1" s="21"/>
      <c r="C1" s="21"/>
      <c r="D1" s="21"/>
      <c r="E1" s="21"/>
      <c r="F1" s="21"/>
      <c r="G1" s="21"/>
      <c r="H1" s="22"/>
    </row>
    <row r="2" spans="1:9" ht="20.25" x14ac:dyDescent="0.3">
      <c r="A2" s="23" t="s">
        <v>79</v>
      </c>
      <c r="B2" s="24"/>
      <c r="C2" s="24"/>
      <c r="D2" s="24"/>
      <c r="E2" s="24"/>
      <c r="F2" s="24"/>
      <c r="G2" s="24"/>
      <c r="H2" s="25"/>
    </row>
    <row r="3" spans="1:9" ht="20.25" x14ac:dyDescent="0.3">
      <c r="A3" s="23" t="s">
        <v>80</v>
      </c>
      <c r="B3" s="24"/>
      <c r="C3" s="24"/>
      <c r="D3" s="24"/>
      <c r="E3" s="24"/>
      <c r="F3" s="24"/>
      <c r="G3" s="24"/>
      <c r="H3" s="25"/>
    </row>
    <row r="4" spans="1:9" ht="20.25" x14ac:dyDescent="0.3">
      <c r="A4" s="23" t="s">
        <v>81</v>
      </c>
      <c r="B4" s="24"/>
      <c r="C4" s="24"/>
      <c r="D4" s="24"/>
      <c r="E4" s="24"/>
      <c r="F4" s="24"/>
      <c r="G4" s="24"/>
      <c r="H4" s="25"/>
    </row>
    <row r="5" spans="1:9" ht="20.25" x14ac:dyDescent="0.3">
      <c r="A5" s="23"/>
      <c r="B5" s="24"/>
      <c r="C5" s="24"/>
      <c r="D5" s="24"/>
      <c r="E5" s="24"/>
      <c r="F5" s="24"/>
      <c r="G5" s="24"/>
      <c r="H5" s="25"/>
    </row>
    <row r="6" spans="1:9" x14ac:dyDescent="0.25">
      <c r="A6" s="15" t="s">
        <v>82</v>
      </c>
      <c r="B6" s="16" t="s">
        <v>83</v>
      </c>
      <c r="C6" s="16" t="s">
        <v>3</v>
      </c>
      <c r="D6" s="17" t="s">
        <v>84</v>
      </c>
      <c r="E6" s="17" t="s">
        <v>88</v>
      </c>
      <c r="F6" s="17" t="s">
        <v>85</v>
      </c>
      <c r="G6" s="17" t="s">
        <v>87</v>
      </c>
      <c r="H6" s="17" t="s">
        <v>86</v>
      </c>
      <c r="I6" s="45" t="s">
        <v>591</v>
      </c>
    </row>
    <row r="7" spans="1:9" x14ac:dyDescent="0.25">
      <c r="A7" s="12">
        <v>1</v>
      </c>
      <c r="B7" s="13" t="s">
        <v>16</v>
      </c>
      <c r="C7" s="13" t="s">
        <v>17</v>
      </c>
      <c r="D7" s="14">
        <v>1359</v>
      </c>
      <c r="E7" s="14" t="s">
        <v>90</v>
      </c>
      <c r="F7" s="14">
        <v>31</v>
      </c>
      <c r="G7" s="14" t="s">
        <v>89</v>
      </c>
      <c r="H7" s="18">
        <v>2.1888888888888887</v>
      </c>
      <c r="I7" s="45">
        <f>H7/60</f>
        <v>3.6481481481481476E-2</v>
      </c>
    </row>
    <row r="8" spans="1:9" x14ac:dyDescent="0.25">
      <c r="A8" s="12">
        <v>2</v>
      </c>
      <c r="B8" s="13" t="s">
        <v>18</v>
      </c>
      <c r="C8" s="13" t="s">
        <v>21</v>
      </c>
      <c r="D8" s="14">
        <v>9613</v>
      </c>
      <c r="E8" s="14" t="s">
        <v>91</v>
      </c>
      <c r="F8" s="14">
        <v>33</v>
      </c>
      <c r="G8" s="14" t="s">
        <v>89</v>
      </c>
      <c r="H8" s="18">
        <v>2.1916666666666669</v>
      </c>
      <c r="I8" s="45">
        <f t="shared" ref="I8:I10" si="0">H8/60</f>
        <v>3.6527777777777784E-2</v>
      </c>
    </row>
    <row r="9" spans="1:9" x14ac:dyDescent="0.25">
      <c r="A9" s="12">
        <v>3</v>
      </c>
      <c r="B9" s="13" t="s">
        <v>19</v>
      </c>
      <c r="C9" s="13" t="s">
        <v>92</v>
      </c>
      <c r="D9" s="14">
        <v>3036</v>
      </c>
      <c r="E9" s="14" t="s">
        <v>93</v>
      </c>
      <c r="F9" s="14"/>
      <c r="G9" s="14" t="s">
        <v>89</v>
      </c>
      <c r="H9" s="18">
        <v>2.2430555555555558</v>
      </c>
      <c r="I9" s="45">
        <f t="shared" si="0"/>
        <v>3.7384259259259263E-2</v>
      </c>
    </row>
    <row r="10" spans="1:9" x14ac:dyDescent="0.25">
      <c r="A10" s="12">
        <v>4</v>
      </c>
      <c r="B10" s="13" t="s">
        <v>94</v>
      </c>
      <c r="C10" s="13" t="s">
        <v>21</v>
      </c>
      <c r="D10" s="14">
        <v>6092</v>
      </c>
      <c r="E10" s="14" t="s">
        <v>95</v>
      </c>
      <c r="F10" s="14">
        <v>24</v>
      </c>
      <c r="G10" s="14" t="s">
        <v>89</v>
      </c>
      <c r="H10" s="18">
        <v>2.4624999999999999</v>
      </c>
      <c r="I10" s="45">
        <f t="shared" si="0"/>
        <v>4.1041666666666664E-2</v>
      </c>
    </row>
    <row r="11" spans="1:9" x14ac:dyDescent="0.25">
      <c r="A11" s="12">
        <v>5</v>
      </c>
      <c r="B11" s="13" t="s">
        <v>96</v>
      </c>
      <c r="C11" s="13" t="s">
        <v>97</v>
      </c>
      <c r="D11" s="14">
        <v>804</v>
      </c>
      <c r="E11" s="14" t="s">
        <v>98</v>
      </c>
      <c r="F11" s="14">
        <v>36</v>
      </c>
      <c r="G11" s="14" t="s">
        <v>89</v>
      </c>
      <c r="H11" s="19">
        <v>4.2430555555555555E-2</v>
      </c>
      <c r="I11" s="45">
        <f>H11</f>
        <v>4.2430555555555555E-2</v>
      </c>
    </row>
    <row r="12" spans="1:9" x14ac:dyDescent="0.25">
      <c r="A12" s="12">
        <v>6</v>
      </c>
      <c r="B12" s="13" t="s">
        <v>41</v>
      </c>
      <c r="C12" s="13" t="s">
        <v>17</v>
      </c>
      <c r="D12" s="14">
        <v>1335</v>
      </c>
      <c r="E12" s="14" t="s">
        <v>99</v>
      </c>
      <c r="F12" s="14">
        <v>55</v>
      </c>
      <c r="G12" s="14" t="s">
        <v>89</v>
      </c>
      <c r="H12" s="19">
        <v>4.2511574074074077E-2</v>
      </c>
      <c r="I12" s="45">
        <f t="shared" ref="I12:I75" si="1">H12</f>
        <v>4.2511574074074077E-2</v>
      </c>
    </row>
    <row r="13" spans="1:9" x14ac:dyDescent="0.25">
      <c r="A13" s="12">
        <v>7</v>
      </c>
      <c r="B13" s="13" t="s">
        <v>100</v>
      </c>
      <c r="C13" s="13" t="s">
        <v>101</v>
      </c>
      <c r="D13" s="14">
        <v>1945</v>
      </c>
      <c r="E13" s="14" t="s">
        <v>102</v>
      </c>
      <c r="F13" s="14">
        <v>35</v>
      </c>
      <c r="G13" s="14" t="s">
        <v>89</v>
      </c>
      <c r="H13" s="19">
        <v>4.5243055555555557E-2</v>
      </c>
      <c r="I13" s="45">
        <f t="shared" si="1"/>
        <v>4.5243055555555557E-2</v>
      </c>
    </row>
    <row r="14" spans="1:9" x14ac:dyDescent="0.25">
      <c r="A14" s="12">
        <v>8</v>
      </c>
      <c r="B14" s="13" t="s">
        <v>36</v>
      </c>
      <c r="C14" s="13" t="s">
        <v>97</v>
      </c>
      <c r="D14" s="14">
        <v>786</v>
      </c>
      <c r="E14" s="14" t="s">
        <v>103</v>
      </c>
      <c r="F14" s="14">
        <v>45</v>
      </c>
      <c r="G14" s="14" t="s">
        <v>89</v>
      </c>
      <c r="H14" s="19">
        <v>4.5763888888888889E-2</v>
      </c>
      <c r="I14" s="45">
        <f t="shared" si="1"/>
        <v>4.5763888888888889E-2</v>
      </c>
    </row>
    <row r="15" spans="1:9" x14ac:dyDescent="0.25">
      <c r="A15" s="12">
        <v>9</v>
      </c>
      <c r="B15" s="13" t="s">
        <v>104</v>
      </c>
      <c r="C15" s="13" t="s">
        <v>21</v>
      </c>
      <c r="D15" s="14">
        <v>6074</v>
      </c>
      <c r="E15" s="14" t="s">
        <v>105</v>
      </c>
      <c r="F15" s="14">
        <v>26</v>
      </c>
      <c r="G15" s="14" t="s">
        <v>89</v>
      </c>
      <c r="H15" s="19">
        <v>4.6574074074074073E-2</v>
      </c>
      <c r="I15" s="45">
        <f t="shared" si="1"/>
        <v>4.6574074074074073E-2</v>
      </c>
    </row>
    <row r="16" spans="1:9" x14ac:dyDescent="0.25">
      <c r="A16" s="12">
        <v>10</v>
      </c>
      <c r="B16" s="13" t="s">
        <v>106</v>
      </c>
      <c r="C16" s="13" t="s">
        <v>107</v>
      </c>
      <c r="D16" s="14">
        <v>3029</v>
      </c>
      <c r="E16" s="14" t="s">
        <v>108</v>
      </c>
      <c r="F16" s="14">
        <v>32</v>
      </c>
      <c r="G16" s="14" t="s">
        <v>89</v>
      </c>
      <c r="H16" s="19">
        <v>4.673611111111111E-2</v>
      </c>
      <c r="I16" s="45">
        <f t="shared" si="1"/>
        <v>4.673611111111111E-2</v>
      </c>
    </row>
    <row r="17" spans="1:9" x14ac:dyDescent="0.25">
      <c r="A17" s="12">
        <v>11</v>
      </c>
      <c r="B17" s="13" t="s">
        <v>25</v>
      </c>
      <c r="C17" s="13" t="s">
        <v>26</v>
      </c>
      <c r="D17" s="14">
        <v>3021</v>
      </c>
      <c r="E17" s="14" t="s">
        <v>110</v>
      </c>
      <c r="F17" s="14">
        <v>24</v>
      </c>
      <c r="G17" s="14" t="s">
        <v>109</v>
      </c>
      <c r="H17" s="19">
        <v>4.6909722222222221E-2</v>
      </c>
      <c r="I17" s="45">
        <f t="shared" si="1"/>
        <v>4.6909722222222221E-2</v>
      </c>
    </row>
    <row r="18" spans="1:9" x14ac:dyDescent="0.25">
      <c r="A18" s="12">
        <v>12</v>
      </c>
      <c r="B18" s="13" t="s">
        <v>39</v>
      </c>
      <c r="C18" s="13" t="s">
        <v>17</v>
      </c>
      <c r="D18" s="14">
        <v>1222</v>
      </c>
      <c r="E18" s="14" t="s">
        <v>111</v>
      </c>
      <c r="F18" s="14">
        <v>45</v>
      </c>
      <c r="G18" s="14" t="s">
        <v>89</v>
      </c>
      <c r="H18" s="19">
        <v>4.9247685185185186E-2</v>
      </c>
      <c r="I18" s="45">
        <f t="shared" si="1"/>
        <v>4.9247685185185186E-2</v>
      </c>
    </row>
    <row r="19" spans="1:9" x14ac:dyDescent="0.25">
      <c r="A19" s="12">
        <v>13</v>
      </c>
      <c r="B19" s="13" t="s">
        <v>112</v>
      </c>
      <c r="C19" s="13" t="s">
        <v>21</v>
      </c>
      <c r="D19" s="14">
        <v>9616</v>
      </c>
      <c r="E19" s="14" t="s">
        <v>113</v>
      </c>
      <c r="F19" s="14">
        <v>41</v>
      </c>
      <c r="G19" s="14" t="s">
        <v>89</v>
      </c>
      <c r="H19" s="19">
        <v>5.0706018518518518E-2</v>
      </c>
      <c r="I19" s="45">
        <f t="shared" si="1"/>
        <v>5.0706018518518518E-2</v>
      </c>
    </row>
    <row r="20" spans="1:9" x14ac:dyDescent="0.25">
      <c r="A20" s="12">
        <v>14</v>
      </c>
      <c r="B20" s="13" t="s">
        <v>114</v>
      </c>
      <c r="C20" s="13" t="s">
        <v>21</v>
      </c>
      <c r="D20" s="14">
        <v>9611</v>
      </c>
      <c r="E20" s="14" t="s">
        <v>115</v>
      </c>
      <c r="F20" s="14">
        <v>37</v>
      </c>
      <c r="G20" s="14" t="s">
        <v>109</v>
      </c>
      <c r="H20" s="19">
        <v>5.0717592592592592E-2</v>
      </c>
      <c r="I20" s="45">
        <f t="shared" si="1"/>
        <v>5.0717592592592592E-2</v>
      </c>
    </row>
    <row r="21" spans="1:9" x14ac:dyDescent="0.25">
      <c r="A21" s="12">
        <v>15</v>
      </c>
      <c r="B21" s="13" t="s">
        <v>116</v>
      </c>
      <c r="C21" s="13" t="s">
        <v>21</v>
      </c>
      <c r="D21" s="14">
        <v>9596</v>
      </c>
      <c r="E21" s="14" t="s">
        <v>117</v>
      </c>
      <c r="F21" s="14">
        <v>49</v>
      </c>
      <c r="G21" s="14" t="s">
        <v>89</v>
      </c>
      <c r="H21" s="19">
        <v>5.0763888888888886E-2</v>
      </c>
      <c r="I21" s="45">
        <f t="shared" si="1"/>
        <v>5.0763888888888886E-2</v>
      </c>
    </row>
    <row r="22" spans="1:9" x14ac:dyDescent="0.25">
      <c r="A22" s="12">
        <v>16</v>
      </c>
      <c r="B22" s="13" t="s">
        <v>118</v>
      </c>
      <c r="C22" s="13" t="s">
        <v>119</v>
      </c>
      <c r="D22" s="14">
        <v>3035</v>
      </c>
      <c r="E22" s="14" t="s">
        <v>120</v>
      </c>
      <c r="F22" s="14">
        <v>43</v>
      </c>
      <c r="G22" s="14" t="s">
        <v>89</v>
      </c>
      <c r="H22" s="19">
        <v>5.1157407407407408E-2</v>
      </c>
      <c r="I22" s="45">
        <f t="shared" si="1"/>
        <v>5.1157407407407408E-2</v>
      </c>
    </row>
    <row r="23" spans="1:9" x14ac:dyDescent="0.25">
      <c r="A23" s="12">
        <v>17</v>
      </c>
      <c r="B23" s="13" t="s">
        <v>121</v>
      </c>
      <c r="C23" s="13" t="s">
        <v>122</v>
      </c>
      <c r="D23" s="14">
        <v>3040</v>
      </c>
      <c r="E23" s="14" t="s">
        <v>123</v>
      </c>
      <c r="F23" s="14">
        <v>46</v>
      </c>
      <c r="G23" s="14" t="s">
        <v>89</v>
      </c>
      <c r="H23" s="19">
        <v>5.1504629629629629E-2</v>
      </c>
      <c r="I23" s="45">
        <f t="shared" si="1"/>
        <v>5.1504629629629629E-2</v>
      </c>
    </row>
    <row r="24" spans="1:9" x14ac:dyDescent="0.25">
      <c r="A24" s="12">
        <v>18</v>
      </c>
      <c r="B24" s="13" t="s">
        <v>124</v>
      </c>
      <c r="C24" s="13" t="s">
        <v>61</v>
      </c>
      <c r="D24" s="14">
        <v>36</v>
      </c>
      <c r="E24" s="14" t="s">
        <v>125</v>
      </c>
      <c r="F24" s="14">
        <v>49</v>
      </c>
      <c r="G24" s="14" t="s">
        <v>89</v>
      </c>
      <c r="H24" s="19">
        <v>5.1782407407407409E-2</v>
      </c>
      <c r="I24" s="45">
        <f t="shared" si="1"/>
        <v>5.1782407407407409E-2</v>
      </c>
    </row>
    <row r="25" spans="1:9" x14ac:dyDescent="0.25">
      <c r="A25" s="12">
        <v>19</v>
      </c>
      <c r="B25" s="13" t="s">
        <v>30</v>
      </c>
      <c r="C25" s="13" t="s">
        <v>17</v>
      </c>
      <c r="D25" s="14">
        <v>1260</v>
      </c>
      <c r="E25" s="14" t="s">
        <v>126</v>
      </c>
      <c r="F25" s="14">
        <v>62</v>
      </c>
      <c r="G25" s="14" t="s">
        <v>109</v>
      </c>
      <c r="H25" s="19">
        <v>5.1782407407407409E-2</v>
      </c>
      <c r="I25" s="45">
        <f t="shared" si="1"/>
        <v>5.1782407407407409E-2</v>
      </c>
    </row>
    <row r="26" spans="1:9" x14ac:dyDescent="0.25">
      <c r="A26" s="12">
        <v>20</v>
      </c>
      <c r="B26" s="13" t="s">
        <v>127</v>
      </c>
      <c r="C26" s="13" t="s">
        <v>21</v>
      </c>
      <c r="D26" s="14">
        <v>9586</v>
      </c>
      <c r="E26" s="14" t="s">
        <v>128</v>
      </c>
      <c r="F26" s="14">
        <v>45</v>
      </c>
      <c r="G26" s="14" t="s">
        <v>89</v>
      </c>
      <c r="H26" s="19">
        <v>5.2152777777777777E-2</v>
      </c>
      <c r="I26" s="45">
        <f t="shared" si="1"/>
        <v>5.2152777777777777E-2</v>
      </c>
    </row>
    <row r="27" spans="1:9" x14ac:dyDescent="0.25">
      <c r="A27" s="12">
        <v>21</v>
      </c>
      <c r="B27" s="13" t="s">
        <v>129</v>
      </c>
      <c r="C27" s="13" t="s">
        <v>122</v>
      </c>
      <c r="D27" s="14">
        <v>3027</v>
      </c>
      <c r="E27" s="14" t="s">
        <v>130</v>
      </c>
      <c r="F27" s="14">
        <v>28</v>
      </c>
      <c r="G27" s="14" t="s">
        <v>89</v>
      </c>
      <c r="H27" s="19">
        <v>5.2499999999999998E-2</v>
      </c>
      <c r="I27" s="45">
        <f t="shared" si="1"/>
        <v>5.2499999999999998E-2</v>
      </c>
    </row>
    <row r="28" spans="1:9" x14ac:dyDescent="0.25">
      <c r="A28" s="12">
        <v>22</v>
      </c>
      <c r="B28" s="13" t="s">
        <v>53</v>
      </c>
      <c r="C28" s="13" t="s">
        <v>44</v>
      </c>
      <c r="D28" s="14">
        <v>1641</v>
      </c>
      <c r="E28" s="14" t="s">
        <v>131</v>
      </c>
      <c r="F28" s="14">
        <v>43</v>
      </c>
      <c r="G28" s="14" t="s">
        <v>109</v>
      </c>
      <c r="H28" s="19">
        <v>5.2511574074074079E-2</v>
      </c>
      <c r="I28" s="45">
        <f t="shared" si="1"/>
        <v>5.2511574074074079E-2</v>
      </c>
    </row>
    <row r="29" spans="1:9" x14ac:dyDescent="0.25">
      <c r="A29" s="12">
        <v>23</v>
      </c>
      <c r="B29" s="13" t="s">
        <v>55</v>
      </c>
      <c r="C29" s="13" t="s">
        <v>132</v>
      </c>
      <c r="D29" s="14">
        <v>2241</v>
      </c>
      <c r="E29" s="14" t="s">
        <v>133</v>
      </c>
      <c r="F29" s="14">
        <v>49</v>
      </c>
      <c r="G29" s="14" t="s">
        <v>109</v>
      </c>
      <c r="H29" s="19">
        <v>5.3217592592592594E-2</v>
      </c>
      <c r="I29" s="45">
        <f t="shared" si="1"/>
        <v>5.3217592592592594E-2</v>
      </c>
    </row>
    <row r="30" spans="1:9" x14ac:dyDescent="0.25">
      <c r="A30" s="12">
        <v>24</v>
      </c>
      <c r="B30" s="13" t="s">
        <v>134</v>
      </c>
      <c r="C30" s="13" t="s">
        <v>107</v>
      </c>
      <c r="D30" s="14">
        <v>3028</v>
      </c>
      <c r="E30" s="14" t="s">
        <v>135</v>
      </c>
      <c r="F30" s="14">
        <v>35</v>
      </c>
      <c r="G30" s="14" t="s">
        <v>89</v>
      </c>
      <c r="H30" s="19">
        <v>5.3576388888888889E-2</v>
      </c>
      <c r="I30" s="45">
        <f t="shared" si="1"/>
        <v>5.3576388888888889E-2</v>
      </c>
    </row>
    <row r="31" spans="1:9" x14ac:dyDescent="0.25">
      <c r="A31" s="12">
        <v>25</v>
      </c>
      <c r="B31" s="13" t="s">
        <v>67</v>
      </c>
      <c r="C31" s="13" t="s">
        <v>44</v>
      </c>
      <c r="D31" s="14">
        <v>1648</v>
      </c>
      <c r="E31" s="14" t="s">
        <v>136</v>
      </c>
      <c r="F31" s="14">
        <v>45</v>
      </c>
      <c r="G31" s="14" t="s">
        <v>89</v>
      </c>
      <c r="H31" s="19">
        <v>5.4525462962962963E-2</v>
      </c>
      <c r="I31" s="45">
        <f t="shared" si="1"/>
        <v>5.4525462962962963E-2</v>
      </c>
    </row>
    <row r="32" spans="1:9" x14ac:dyDescent="0.25">
      <c r="A32" s="12">
        <v>26</v>
      </c>
      <c r="B32" s="13" t="s">
        <v>43</v>
      </c>
      <c r="C32" s="13" t="s">
        <v>44</v>
      </c>
      <c r="D32" s="14">
        <v>1674</v>
      </c>
      <c r="E32" s="14" t="s">
        <v>137</v>
      </c>
      <c r="F32" s="14">
        <v>57</v>
      </c>
      <c r="G32" s="14" t="s">
        <v>89</v>
      </c>
      <c r="H32" s="19">
        <v>5.4583333333333338E-2</v>
      </c>
      <c r="I32" s="45">
        <f t="shared" si="1"/>
        <v>5.4583333333333338E-2</v>
      </c>
    </row>
    <row r="33" spans="1:9" x14ac:dyDescent="0.25">
      <c r="A33" s="12">
        <v>27</v>
      </c>
      <c r="B33" s="13" t="s">
        <v>138</v>
      </c>
      <c r="C33" s="13" t="s">
        <v>139</v>
      </c>
      <c r="D33" s="14">
        <v>3011</v>
      </c>
      <c r="E33" s="14" t="s">
        <v>140</v>
      </c>
      <c r="F33" s="14">
        <v>34</v>
      </c>
      <c r="G33" s="14" t="s">
        <v>109</v>
      </c>
      <c r="H33" s="19">
        <v>5.4641203703703706E-2</v>
      </c>
      <c r="I33" s="45">
        <f t="shared" si="1"/>
        <v>5.4641203703703706E-2</v>
      </c>
    </row>
    <row r="34" spans="1:9" x14ac:dyDescent="0.25">
      <c r="A34" s="12">
        <v>28</v>
      </c>
      <c r="B34" s="13" t="s">
        <v>141</v>
      </c>
      <c r="C34" s="13" t="s">
        <v>21</v>
      </c>
      <c r="D34" s="14">
        <v>9620</v>
      </c>
      <c r="E34" s="14" t="s">
        <v>142</v>
      </c>
      <c r="F34" s="14">
        <v>40</v>
      </c>
      <c r="G34" s="14" t="s">
        <v>89</v>
      </c>
      <c r="H34" s="19">
        <v>5.5069444444444449E-2</v>
      </c>
      <c r="I34" s="45">
        <f t="shared" si="1"/>
        <v>5.5069444444444449E-2</v>
      </c>
    </row>
    <row r="35" spans="1:9" x14ac:dyDescent="0.25">
      <c r="A35" s="12">
        <v>29</v>
      </c>
      <c r="B35" s="13" t="s">
        <v>46</v>
      </c>
      <c r="C35" s="13" t="s">
        <v>47</v>
      </c>
      <c r="D35" s="14">
        <v>1869</v>
      </c>
      <c r="E35" s="14" t="s">
        <v>143</v>
      </c>
      <c r="F35" s="14">
        <v>60</v>
      </c>
      <c r="G35" s="14" t="s">
        <v>89</v>
      </c>
      <c r="H35" s="19">
        <v>5.5185185185185191E-2</v>
      </c>
      <c r="I35" s="45">
        <f t="shared" si="1"/>
        <v>5.5185185185185191E-2</v>
      </c>
    </row>
    <row r="36" spans="1:9" x14ac:dyDescent="0.25">
      <c r="A36" s="12">
        <v>30</v>
      </c>
      <c r="B36" s="13" t="s">
        <v>68</v>
      </c>
      <c r="C36" s="13" t="s">
        <v>44</v>
      </c>
      <c r="D36" s="14">
        <v>1614</v>
      </c>
      <c r="E36" s="14" t="s">
        <v>144</v>
      </c>
      <c r="F36" s="14">
        <v>40</v>
      </c>
      <c r="G36" s="14" t="s">
        <v>89</v>
      </c>
      <c r="H36" s="19">
        <v>5.527777777777778E-2</v>
      </c>
      <c r="I36" s="45">
        <f t="shared" si="1"/>
        <v>5.527777777777778E-2</v>
      </c>
    </row>
    <row r="37" spans="1:9" x14ac:dyDescent="0.25">
      <c r="A37" s="12">
        <v>31</v>
      </c>
      <c r="B37" s="13" t="s">
        <v>145</v>
      </c>
      <c r="C37" s="13" t="s">
        <v>146</v>
      </c>
      <c r="D37" s="14">
        <v>3020</v>
      </c>
      <c r="E37" s="14" t="s">
        <v>147</v>
      </c>
      <c r="F37" s="14">
        <v>50</v>
      </c>
      <c r="G37" s="14" t="s">
        <v>89</v>
      </c>
      <c r="H37" s="19">
        <v>5.5289351851851853E-2</v>
      </c>
      <c r="I37" s="45">
        <f t="shared" si="1"/>
        <v>5.5289351851851853E-2</v>
      </c>
    </row>
    <row r="38" spans="1:9" x14ac:dyDescent="0.25">
      <c r="A38" s="12">
        <v>32</v>
      </c>
      <c r="B38" s="13" t="s">
        <v>148</v>
      </c>
      <c r="C38" s="13" t="s">
        <v>132</v>
      </c>
      <c r="D38" s="14">
        <v>2193</v>
      </c>
      <c r="E38" s="14" t="s">
        <v>149</v>
      </c>
      <c r="F38" s="14">
        <v>19</v>
      </c>
      <c r="G38" s="14" t="s">
        <v>89</v>
      </c>
      <c r="H38" s="19">
        <v>5.5486111111111104E-2</v>
      </c>
      <c r="I38" s="45">
        <f t="shared" si="1"/>
        <v>5.5486111111111104E-2</v>
      </c>
    </row>
    <row r="39" spans="1:9" x14ac:dyDescent="0.25">
      <c r="A39" s="12">
        <v>33</v>
      </c>
      <c r="B39" s="13" t="s">
        <v>150</v>
      </c>
      <c r="C39" s="13" t="s">
        <v>21</v>
      </c>
      <c r="D39" s="14">
        <v>9507</v>
      </c>
      <c r="E39" s="14" t="s">
        <v>151</v>
      </c>
      <c r="F39" s="14">
        <v>33</v>
      </c>
      <c r="G39" s="14" t="s">
        <v>89</v>
      </c>
      <c r="H39" s="19">
        <v>5.5555555555555552E-2</v>
      </c>
      <c r="I39" s="45">
        <f t="shared" si="1"/>
        <v>5.5555555555555552E-2</v>
      </c>
    </row>
    <row r="40" spans="1:9" x14ac:dyDescent="0.25">
      <c r="A40" s="12">
        <v>34</v>
      </c>
      <c r="B40" s="13" t="s">
        <v>152</v>
      </c>
      <c r="C40" s="13" t="s">
        <v>21</v>
      </c>
      <c r="D40" s="14">
        <v>9595</v>
      </c>
      <c r="E40" s="14" t="s">
        <v>153</v>
      </c>
      <c r="F40" s="14">
        <v>48</v>
      </c>
      <c r="G40" s="14" t="s">
        <v>109</v>
      </c>
      <c r="H40" s="19">
        <v>5.5821759259259258E-2</v>
      </c>
      <c r="I40" s="45">
        <f t="shared" si="1"/>
        <v>5.5821759259259258E-2</v>
      </c>
    </row>
    <row r="41" spans="1:9" x14ac:dyDescent="0.25">
      <c r="A41" s="12">
        <v>35</v>
      </c>
      <c r="B41" s="13" t="s">
        <v>154</v>
      </c>
      <c r="C41" s="13" t="s">
        <v>21</v>
      </c>
      <c r="D41" s="14">
        <v>9528</v>
      </c>
      <c r="E41" s="14" t="s">
        <v>155</v>
      </c>
      <c r="F41" s="14">
        <v>27</v>
      </c>
      <c r="G41" s="14" t="s">
        <v>89</v>
      </c>
      <c r="H41" s="19">
        <v>5.6215277777777774E-2</v>
      </c>
      <c r="I41" s="45">
        <f t="shared" si="1"/>
        <v>5.6215277777777774E-2</v>
      </c>
    </row>
    <row r="42" spans="1:9" x14ac:dyDescent="0.25">
      <c r="A42" s="12">
        <v>36</v>
      </c>
      <c r="B42" s="13" t="s">
        <v>156</v>
      </c>
      <c r="C42" s="13" t="s">
        <v>21</v>
      </c>
      <c r="D42" s="14">
        <v>9544</v>
      </c>
      <c r="E42" s="14" t="s">
        <v>157</v>
      </c>
      <c r="F42" s="14">
        <v>43</v>
      </c>
      <c r="G42" s="14" t="s">
        <v>89</v>
      </c>
      <c r="H42" s="19">
        <v>5.679398148148148E-2</v>
      </c>
      <c r="I42" s="45">
        <f t="shared" si="1"/>
        <v>5.679398148148148E-2</v>
      </c>
    </row>
    <row r="43" spans="1:9" x14ac:dyDescent="0.25">
      <c r="A43" s="12">
        <v>37</v>
      </c>
      <c r="B43" s="13" t="s">
        <v>158</v>
      </c>
      <c r="C43" s="13" t="s">
        <v>21</v>
      </c>
      <c r="D43" s="14">
        <v>6076</v>
      </c>
      <c r="E43" s="14" t="s">
        <v>159</v>
      </c>
      <c r="F43" s="14">
        <v>51</v>
      </c>
      <c r="G43" s="14" t="s">
        <v>89</v>
      </c>
      <c r="H43" s="19">
        <v>5.7118055555555554E-2</v>
      </c>
      <c r="I43" s="45">
        <f t="shared" si="1"/>
        <v>5.7118055555555554E-2</v>
      </c>
    </row>
    <row r="44" spans="1:9" x14ac:dyDescent="0.25">
      <c r="A44" s="12">
        <v>38</v>
      </c>
      <c r="B44" s="13" t="s">
        <v>160</v>
      </c>
      <c r="C44" s="13" t="s">
        <v>21</v>
      </c>
      <c r="D44" s="14">
        <v>9540</v>
      </c>
      <c r="E44" s="14" t="s">
        <v>161</v>
      </c>
      <c r="F44" s="14">
        <v>51</v>
      </c>
      <c r="G44" s="14" t="s">
        <v>89</v>
      </c>
      <c r="H44" s="19">
        <v>5.7268518518518517E-2</v>
      </c>
      <c r="I44" s="45">
        <f t="shared" si="1"/>
        <v>5.7268518518518517E-2</v>
      </c>
    </row>
    <row r="45" spans="1:9" x14ac:dyDescent="0.25">
      <c r="A45" s="12">
        <v>39</v>
      </c>
      <c r="B45" s="13" t="s">
        <v>162</v>
      </c>
      <c r="C45" s="13" t="s">
        <v>163</v>
      </c>
      <c r="D45" s="14">
        <v>3013</v>
      </c>
      <c r="E45" s="14" t="s">
        <v>164</v>
      </c>
      <c r="F45" s="14">
        <v>37</v>
      </c>
      <c r="G45" s="14" t="s">
        <v>109</v>
      </c>
      <c r="H45" s="19">
        <v>5.7337962962962959E-2</v>
      </c>
      <c r="I45" s="45">
        <f t="shared" si="1"/>
        <v>5.7337962962962959E-2</v>
      </c>
    </row>
    <row r="46" spans="1:9" x14ac:dyDescent="0.25">
      <c r="A46" s="12">
        <v>40</v>
      </c>
      <c r="B46" s="13" t="s">
        <v>165</v>
      </c>
      <c r="C46" s="13" t="s">
        <v>21</v>
      </c>
      <c r="D46" s="14">
        <v>6077</v>
      </c>
      <c r="E46" s="14" t="s">
        <v>166</v>
      </c>
      <c r="F46" s="14">
        <v>24</v>
      </c>
      <c r="G46" s="14" t="s">
        <v>89</v>
      </c>
      <c r="H46" s="19">
        <v>5.7719907407407407E-2</v>
      </c>
      <c r="I46" s="45">
        <f t="shared" si="1"/>
        <v>5.7719907407407407E-2</v>
      </c>
    </row>
    <row r="47" spans="1:9" x14ac:dyDescent="0.25">
      <c r="A47" s="12">
        <v>41</v>
      </c>
      <c r="B47" s="13" t="s">
        <v>167</v>
      </c>
      <c r="C47" s="13" t="s">
        <v>21</v>
      </c>
      <c r="D47" s="14">
        <v>6086</v>
      </c>
      <c r="E47" s="14" t="s">
        <v>168</v>
      </c>
      <c r="F47" s="14">
        <v>27</v>
      </c>
      <c r="G47" s="14" t="s">
        <v>109</v>
      </c>
      <c r="H47" s="19">
        <v>5.7719907407407407E-2</v>
      </c>
      <c r="I47" s="45">
        <f t="shared" si="1"/>
        <v>5.7719907407407407E-2</v>
      </c>
    </row>
    <row r="48" spans="1:9" x14ac:dyDescent="0.25">
      <c r="A48" s="12">
        <v>42</v>
      </c>
      <c r="B48" s="13" t="s">
        <v>169</v>
      </c>
      <c r="C48" s="13" t="s">
        <v>17</v>
      </c>
      <c r="D48" s="14">
        <v>1349</v>
      </c>
      <c r="E48" s="14" t="s">
        <v>170</v>
      </c>
      <c r="F48" s="14">
        <v>63</v>
      </c>
      <c r="G48" s="14" t="s">
        <v>89</v>
      </c>
      <c r="H48" s="19">
        <v>5.785879629629629E-2</v>
      </c>
      <c r="I48" s="45">
        <f t="shared" si="1"/>
        <v>5.785879629629629E-2</v>
      </c>
    </row>
    <row r="49" spans="1:9" x14ac:dyDescent="0.25">
      <c r="A49" s="12">
        <v>43</v>
      </c>
      <c r="B49" s="13" t="s">
        <v>171</v>
      </c>
      <c r="C49" s="13" t="s">
        <v>21</v>
      </c>
      <c r="D49" s="14">
        <v>9605</v>
      </c>
      <c r="E49" s="14" t="s">
        <v>172</v>
      </c>
      <c r="F49" s="14">
        <v>32</v>
      </c>
      <c r="G49" s="14" t="s">
        <v>89</v>
      </c>
      <c r="H49" s="19">
        <v>5.8159722222222217E-2</v>
      </c>
      <c r="I49" s="45">
        <f t="shared" si="1"/>
        <v>5.8159722222222217E-2</v>
      </c>
    </row>
    <row r="50" spans="1:9" x14ac:dyDescent="0.25">
      <c r="A50" s="12">
        <v>44</v>
      </c>
      <c r="B50" s="13" t="s">
        <v>173</v>
      </c>
      <c r="C50" s="13" t="s">
        <v>21</v>
      </c>
      <c r="D50" s="14">
        <v>6075</v>
      </c>
      <c r="E50" s="14" t="s">
        <v>174</v>
      </c>
      <c r="F50" s="14">
        <v>48</v>
      </c>
      <c r="G50" s="14" t="s">
        <v>89</v>
      </c>
      <c r="H50" s="19">
        <v>5.8206018518518511E-2</v>
      </c>
      <c r="I50" s="45">
        <f t="shared" si="1"/>
        <v>5.8206018518518511E-2</v>
      </c>
    </row>
    <row r="51" spans="1:9" x14ac:dyDescent="0.25">
      <c r="A51" s="12">
        <v>45</v>
      </c>
      <c r="B51" s="13" t="s">
        <v>175</v>
      </c>
      <c r="C51" s="13" t="s">
        <v>61</v>
      </c>
      <c r="D51" s="14">
        <v>237</v>
      </c>
      <c r="E51" s="14" t="s">
        <v>176</v>
      </c>
      <c r="F51" s="14">
        <v>56</v>
      </c>
      <c r="G51" s="14" t="s">
        <v>89</v>
      </c>
      <c r="H51" s="19">
        <v>5.8356481481481481E-2</v>
      </c>
      <c r="I51" s="45">
        <f t="shared" si="1"/>
        <v>5.8356481481481481E-2</v>
      </c>
    </row>
    <row r="52" spans="1:9" x14ac:dyDescent="0.25">
      <c r="A52" s="12">
        <v>46</v>
      </c>
      <c r="B52" s="13" t="s">
        <v>177</v>
      </c>
      <c r="C52" s="13" t="s">
        <v>97</v>
      </c>
      <c r="D52" s="14">
        <v>816</v>
      </c>
      <c r="E52" s="14" t="s">
        <v>178</v>
      </c>
      <c r="F52" s="14">
        <v>56</v>
      </c>
      <c r="G52" s="14" t="s">
        <v>89</v>
      </c>
      <c r="H52" s="19">
        <v>5.8483796296296298E-2</v>
      </c>
      <c r="I52" s="45">
        <f t="shared" si="1"/>
        <v>5.8483796296296298E-2</v>
      </c>
    </row>
    <row r="53" spans="1:9" x14ac:dyDescent="0.25">
      <c r="A53" s="12">
        <v>47</v>
      </c>
      <c r="B53" s="13" t="s">
        <v>179</v>
      </c>
      <c r="C53" s="13" t="s">
        <v>101</v>
      </c>
      <c r="D53" s="14">
        <v>2358</v>
      </c>
      <c r="E53" s="14" t="s">
        <v>180</v>
      </c>
      <c r="F53" s="14">
        <v>38</v>
      </c>
      <c r="G53" s="14" t="s">
        <v>89</v>
      </c>
      <c r="H53" s="19">
        <v>5.8506944444444452E-2</v>
      </c>
      <c r="I53" s="45">
        <f t="shared" si="1"/>
        <v>5.8506944444444452E-2</v>
      </c>
    </row>
    <row r="54" spans="1:9" x14ac:dyDescent="0.25">
      <c r="A54" s="12">
        <v>48</v>
      </c>
      <c r="B54" s="13" t="s">
        <v>181</v>
      </c>
      <c r="C54" s="13" t="s">
        <v>182</v>
      </c>
      <c r="D54" s="14">
        <v>312</v>
      </c>
      <c r="E54" s="14" t="s">
        <v>183</v>
      </c>
      <c r="F54" s="14">
        <v>61</v>
      </c>
      <c r="G54" s="14" t="s">
        <v>89</v>
      </c>
      <c r="H54" s="19">
        <v>5.8912037037037034E-2</v>
      </c>
      <c r="I54" s="45">
        <f t="shared" si="1"/>
        <v>5.8912037037037034E-2</v>
      </c>
    </row>
    <row r="55" spans="1:9" x14ac:dyDescent="0.25">
      <c r="A55" s="12">
        <v>49</v>
      </c>
      <c r="B55" s="13" t="s">
        <v>184</v>
      </c>
      <c r="C55" s="13" t="s">
        <v>21</v>
      </c>
      <c r="D55" s="14">
        <v>9619</v>
      </c>
      <c r="E55" s="14" t="s">
        <v>185</v>
      </c>
      <c r="F55" s="14">
        <v>35</v>
      </c>
      <c r="G55" s="14" t="s">
        <v>109</v>
      </c>
      <c r="H55" s="19">
        <v>5.9375000000000004E-2</v>
      </c>
      <c r="I55" s="45">
        <f t="shared" si="1"/>
        <v>5.9375000000000004E-2</v>
      </c>
    </row>
    <row r="56" spans="1:9" x14ac:dyDescent="0.25">
      <c r="A56" s="12">
        <v>50</v>
      </c>
      <c r="B56" s="13" t="s">
        <v>71</v>
      </c>
      <c r="C56" s="13" t="s">
        <v>44</v>
      </c>
      <c r="D56" s="14">
        <v>1084</v>
      </c>
      <c r="E56" s="14" t="s">
        <v>186</v>
      </c>
      <c r="F56" s="14">
        <v>43</v>
      </c>
      <c r="G56" s="14" t="s">
        <v>109</v>
      </c>
      <c r="H56" s="19">
        <v>5.9710648148148145E-2</v>
      </c>
      <c r="I56" s="45">
        <f t="shared" si="1"/>
        <v>5.9710648148148145E-2</v>
      </c>
    </row>
    <row r="57" spans="1:9" x14ac:dyDescent="0.25">
      <c r="A57" s="12">
        <v>51</v>
      </c>
      <c r="B57" s="13" t="s">
        <v>187</v>
      </c>
      <c r="C57" s="13" t="s">
        <v>17</v>
      </c>
      <c r="D57" s="14">
        <v>1129</v>
      </c>
      <c r="E57" s="14" t="s">
        <v>188</v>
      </c>
      <c r="F57" s="14">
        <v>47</v>
      </c>
      <c r="G57" s="14" t="s">
        <v>109</v>
      </c>
      <c r="H57" s="19">
        <v>5.9803240740740747E-2</v>
      </c>
      <c r="I57" s="45">
        <f t="shared" si="1"/>
        <v>5.9803240740740747E-2</v>
      </c>
    </row>
    <row r="58" spans="1:9" x14ac:dyDescent="0.25">
      <c r="A58" s="12">
        <v>52</v>
      </c>
      <c r="B58" s="13" t="s">
        <v>189</v>
      </c>
      <c r="C58" s="13" t="s">
        <v>17</v>
      </c>
      <c r="D58" s="14">
        <v>1405</v>
      </c>
      <c r="E58" s="14" t="s">
        <v>190</v>
      </c>
      <c r="F58" s="14">
        <v>48</v>
      </c>
      <c r="G58" s="14" t="s">
        <v>109</v>
      </c>
      <c r="H58" s="19">
        <v>5.9953703703703703E-2</v>
      </c>
      <c r="I58" s="45">
        <f t="shared" si="1"/>
        <v>5.9953703703703703E-2</v>
      </c>
    </row>
    <row r="59" spans="1:9" x14ac:dyDescent="0.25">
      <c r="A59" s="12">
        <v>53</v>
      </c>
      <c r="B59" s="13" t="s">
        <v>191</v>
      </c>
      <c r="C59" s="13" t="s">
        <v>17</v>
      </c>
      <c r="D59" s="14">
        <v>1152</v>
      </c>
      <c r="E59" s="14" t="s">
        <v>192</v>
      </c>
      <c r="F59" s="14">
        <v>38</v>
      </c>
      <c r="G59" s="14" t="s">
        <v>89</v>
      </c>
      <c r="H59" s="19">
        <v>5.9953703703703703E-2</v>
      </c>
      <c r="I59" s="45">
        <f t="shared" si="1"/>
        <v>5.9953703703703703E-2</v>
      </c>
    </row>
    <row r="60" spans="1:9" x14ac:dyDescent="0.25">
      <c r="A60" s="12">
        <v>54</v>
      </c>
      <c r="B60" s="13" t="s">
        <v>193</v>
      </c>
      <c r="C60" s="13" t="s">
        <v>194</v>
      </c>
      <c r="D60" s="14">
        <v>3042</v>
      </c>
      <c r="E60" s="14" t="s">
        <v>195</v>
      </c>
      <c r="F60" s="14"/>
      <c r="G60" s="14" t="s">
        <v>109</v>
      </c>
      <c r="H60" s="19">
        <v>5.9976851851851858E-2</v>
      </c>
      <c r="I60" s="45">
        <f t="shared" si="1"/>
        <v>5.9976851851851858E-2</v>
      </c>
    </row>
    <row r="61" spans="1:9" x14ac:dyDescent="0.25">
      <c r="A61" s="12">
        <v>55</v>
      </c>
      <c r="B61" s="13" t="s">
        <v>196</v>
      </c>
      <c r="C61" s="13" t="s">
        <v>21</v>
      </c>
      <c r="D61" s="14">
        <v>9546</v>
      </c>
      <c r="E61" s="14" t="s">
        <v>197</v>
      </c>
      <c r="F61" s="14">
        <v>41</v>
      </c>
      <c r="G61" s="14" t="s">
        <v>89</v>
      </c>
      <c r="H61" s="19">
        <v>6.0289351851851851E-2</v>
      </c>
      <c r="I61" s="45">
        <f t="shared" si="1"/>
        <v>6.0289351851851851E-2</v>
      </c>
    </row>
    <row r="62" spans="1:9" x14ac:dyDescent="0.25">
      <c r="A62" s="12">
        <v>56</v>
      </c>
      <c r="B62" s="13" t="s">
        <v>198</v>
      </c>
      <c r="C62" s="13" t="s">
        <v>17</v>
      </c>
      <c r="D62" s="14">
        <v>1230</v>
      </c>
      <c r="E62" s="14" t="s">
        <v>199</v>
      </c>
      <c r="F62" s="14">
        <v>32</v>
      </c>
      <c r="G62" s="14" t="s">
        <v>89</v>
      </c>
      <c r="H62" s="19">
        <v>6.0370370370370373E-2</v>
      </c>
      <c r="I62" s="45">
        <f t="shared" si="1"/>
        <v>6.0370370370370373E-2</v>
      </c>
    </row>
    <row r="63" spans="1:9" x14ac:dyDescent="0.25">
      <c r="A63" s="12">
        <v>57</v>
      </c>
      <c r="B63" s="13" t="s">
        <v>200</v>
      </c>
      <c r="C63" s="13" t="s">
        <v>21</v>
      </c>
      <c r="D63" s="14">
        <v>6078</v>
      </c>
      <c r="E63" s="14" t="s">
        <v>201</v>
      </c>
      <c r="F63" s="14">
        <v>30</v>
      </c>
      <c r="G63" s="14" t="s">
        <v>89</v>
      </c>
      <c r="H63" s="19">
        <v>6.0474537037037035E-2</v>
      </c>
      <c r="I63" s="45">
        <f t="shared" si="1"/>
        <v>6.0474537037037035E-2</v>
      </c>
    </row>
    <row r="64" spans="1:9" x14ac:dyDescent="0.25">
      <c r="A64" s="12">
        <v>58</v>
      </c>
      <c r="B64" s="13" t="s">
        <v>202</v>
      </c>
      <c r="C64" s="13" t="s">
        <v>44</v>
      </c>
      <c r="D64" s="14">
        <v>1012</v>
      </c>
      <c r="E64" s="14" t="s">
        <v>203</v>
      </c>
      <c r="F64" s="14">
        <v>60</v>
      </c>
      <c r="G64" s="14" t="s">
        <v>89</v>
      </c>
      <c r="H64" s="19">
        <v>6.0949074074074072E-2</v>
      </c>
      <c r="I64" s="45">
        <f t="shared" si="1"/>
        <v>6.0949074074074072E-2</v>
      </c>
    </row>
    <row r="65" spans="1:9" x14ac:dyDescent="0.25">
      <c r="A65" s="12">
        <v>59</v>
      </c>
      <c r="B65" s="13" t="s">
        <v>204</v>
      </c>
      <c r="C65" s="13" t="s">
        <v>205</v>
      </c>
      <c r="D65" s="14">
        <v>3044</v>
      </c>
      <c r="E65" s="14" t="s">
        <v>206</v>
      </c>
      <c r="F65" s="14"/>
      <c r="G65" s="14" t="s">
        <v>109</v>
      </c>
      <c r="H65" s="19">
        <v>6.100694444444444E-2</v>
      </c>
      <c r="I65" s="45">
        <f t="shared" si="1"/>
        <v>6.100694444444444E-2</v>
      </c>
    </row>
    <row r="66" spans="1:9" x14ac:dyDescent="0.25">
      <c r="A66" s="12">
        <v>60</v>
      </c>
      <c r="B66" s="13" t="s">
        <v>207</v>
      </c>
      <c r="C66" s="13" t="s">
        <v>205</v>
      </c>
      <c r="D66" s="14">
        <v>3043</v>
      </c>
      <c r="E66" s="14" t="s">
        <v>208</v>
      </c>
      <c r="F66" s="14"/>
      <c r="G66" s="14" t="s">
        <v>89</v>
      </c>
      <c r="H66" s="19">
        <v>6.1030092592592594E-2</v>
      </c>
      <c r="I66" s="45">
        <f t="shared" si="1"/>
        <v>6.1030092592592594E-2</v>
      </c>
    </row>
    <row r="67" spans="1:9" x14ac:dyDescent="0.25">
      <c r="A67" s="12">
        <v>61</v>
      </c>
      <c r="B67" s="13" t="s">
        <v>209</v>
      </c>
      <c r="C67" s="13" t="s">
        <v>21</v>
      </c>
      <c r="D67" s="14">
        <v>9587</v>
      </c>
      <c r="E67" s="14" t="s">
        <v>210</v>
      </c>
      <c r="F67" s="14">
        <v>34</v>
      </c>
      <c r="G67" s="14" t="s">
        <v>109</v>
      </c>
      <c r="H67" s="19">
        <v>6.1041666666666661E-2</v>
      </c>
      <c r="I67" s="45">
        <f t="shared" si="1"/>
        <v>6.1041666666666661E-2</v>
      </c>
    </row>
    <row r="68" spans="1:9" x14ac:dyDescent="0.25">
      <c r="A68" s="12">
        <v>62</v>
      </c>
      <c r="B68" s="13" t="s">
        <v>211</v>
      </c>
      <c r="C68" s="13" t="s">
        <v>61</v>
      </c>
      <c r="D68" s="14">
        <v>212</v>
      </c>
      <c r="E68" s="14" t="s">
        <v>212</v>
      </c>
      <c r="F68" s="14">
        <v>64</v>
      </c>
      <c r="G68" s="14" t="s">
        <v>89</v>
      </c>
      <c r="H68" s="19">
        <v>6.1053240740740734E-2</v>
      </c>
      <c r="I68" s="45">
        <f t="shared" si="1"/>
        <v>6.1053240740740734E-2</v>
      </c>
    </row>
    <row r="69" spans="1:9" x14ac:dyDescent="0.25">
      <c r="A69" s="12">
        <v>63</v>
      </c>
      <c r="B69" s="13" t="s">
        <v>213</v>
      </c>
      <c r="C69" s="13" t="s">
        <v>21</v>
      </c>
      <c r="D69" s="14">
        <v>9545</v>
      </c>
      <c r="E69" s="14" t="s">
        <v>214</v>
      </c>
      <c r="F69" s="14">
        <v>39</v>
      </c>
      <c r="G69" s="14" t="s">
        <v>109</v>
      </c>
      <c r="H69" s="19">
        <v>6.1053240740740734E-2</v>
      </c>
      <c r="I69" s="45">
        <f t="shared" si="1"/>
        <v>6.1053240740740734E-2</v>
      </c>
    </row>
    <row r="70" spans="1:9" x14ac:dyDescent="0.25">
      <c r="A70" s="12">
        <v>64</v>
      </c>
      <c r="B70" s="13" t="s">
        <v>215</v>
      </c>
      <c r="C70" s="13" t="s">
        <v>21</v>
      </c>
      <c r="D70" s="14">
        <v>9614</v>
      </c>
      <c r="E70" s="14" t="s">
        <v>216</v>
      </c>
      <c r="F70" s="14">
        <v>31</v>
      </c>
      <c r="G70" s="14" t="s">
        <v>89</v>
      </c>
      <c r="H70" s="19">
        <v>6.1087962962962962E-2</v>
      </c>
      <c r="I70" s="45">
        <f t="shared" si="1"/>
        <v>6.1087962962962962E-2</v>
      </c>
    </row>
    <row r="71" spans="1:9" x14ac:dyDescent="0.25">
      <c r="A71" s="12">
        <v>65</v>
      </c>
      <c r="B71" s="13" t="s">
        <v>217</v>
      </c>
      <c r="C71" s="13" t="s">
        <v>47</v>
      </c>
      <c r="D71" s="14">
        <v>9328</v>
      </c>
      <c r="E71" s="14" t="s">
        <v>218</v>
      </c>
      <c r="F71" s="14">
        <v>35</v>
      </c>
      <c r="G71" s="14" t="s">
        <v>109</v>
      </c>
      <c r="H71" s="19">
        <v>6.1215277777777778E-2</v>
      </c>
      <c r="I71" s="45">
        <f t="shared" si="1"/>
        <v>6.1215277777777778E-2</v>
      </c>
    </row>
    <row r="72" spans="1:9" x14ac:dyDescent="0.25">
      <c r="A72" s="12">
        <v>66</v>
      </c>
      <c r="B72" s="13" t="s">
        <v>219</v>
      </c>
      <c r="C72" s="13" t="s">
        <v>21</v>
      </c>
      <c r="D72" s="14">
        <v>9567</v>
      </c>
      <c r="E72" s="14" t="s">
        <v>220</v>
      </c>
      <c r="F72" s="14">
        <v>38</v>
      </c>
      <c r="G72" s="14" t="s">
        <v>89</v>
      </c>
      <c r="H72" s="19">
        <v>6.128472222222222E-2</v>
      </c>
      <c r="I72" s="45">
        <f t="shared" si="1"/>
        <v>6.128472222222222E-2</v>
      </c>
    </row>
    <row r="73" spans="1:9" x14ac:dyDescent="0.25">
      <c r="A73" s="12">
        <v>67</v>
      </c>
      <c r="B73" s="13" t="s">
        <v>221</v>
      </c>
      <c r="C73" s="13" t="s">
        <v>21</v>
      </c>
      <c r="D73" s="14">
        <v>9570</v>
      </c>
      <c r="E73" s="14" t="s">
        <v>222</v>
      </c>
      <c r="F73" s="14">
        <v>52</v>
      </c>
      <c r="G73" s="14" t="s">
        <v>89</v>
      </c>
      <c r="H73" s="19">
        <v>6.1319444444444447E-2</v>
      </c>
      <c r="I73" s="45">
        <f t="shared" si="1"/>
        <v>6.1319444444444447E-2</v>
      </c>
    </row>
    <row r="74" spans="1:9" x14ac:dyDescent="0.25">
      <c r="A74" s="12">
        <v>68</v>
      </c>
      <c r="B74" s="13" t="s">
        <v>223</v>
      </c>
      <c r="C74" s="13" t="s">
        <v>21</v>
      </c>
      <c r="D74" s="14">
        <v>9571</v>
      </c>
      <c r="E74" s="14" t="s">
        <v>224</v>
      </c>
      <c r="F74" s="14">
        <v>52</v>
      </c>
      <c r="G74" s="14" t="s">
        <v>89</v>
      </c>
      <c r="H74" s="19">
        <v>6.1377314814814815E-2</v>
      </c>
      <c r="I74" s="45">
        <f t="shared" si="1"/>
        <v>6.1377314814814815E-2</v>
      </c>
    </row>
    <row r="75" spans="1:9" x14ac:dyDescent="0.25">
      <c r="A75" s="12">
        <v>69</v>
      </c>
      <c r="B75" s="13" t="s">
        <v>72</v>
      </c>
      <c r="C75" s="13" t="s">
        <v>44</v>
      </c>
      <c r="D75" s="14">
        <v>1615</v>
      </c>
      <c r="E75" s="14" t="s">
        <v>225</v>
      </c>
      <c r="F75" s="14">
        <v>38</v>
      </c>
      <c r="G75" s="14" t="s">
        <v>109</v>
      </c>
      <c r="H75" s="19">
        <v>6.1412037037037036E-2</v>
      </c>
      <c r="I75" s="45">
        <f t="shared" si="1"/>
        <v>6.1412037037037036E-2</v>
      </c>
    </row>
    <row r="76" spans="1:9" x14ac:dyDescent="0.25">
      <c r="A76" s="12">
        <v>70</v>
      </c>
      <c r="B76" s="13" t="s">
        <v>226</v>
      </c>
      <c r="C76" s="13" t="s">
        <v>17</v>
      </c>
      <c r="D76" s="14">
        <v>1785</v>
      </c>
      <c r="E76" s="14" t="s">
        <v>227</v>
      </c>
      <c r="F76" s="14">
        <v>28</v>
      </c>
      <c r="G76" s="14" t="s">
        <v>109</v>
      </c>
      <c r="H76" s="19">
        <v>6.1782407407407404E-2</v>
      </c>
      <c r="I76" s="45">
        <f t="shared" ref="I76:I139" si="2">H76</f>
        <v>6.1782407407407404E-2</v>
      </c>
    </row>
    <row r="77" spans="1:9" x14ac:dyDescent="0.25">
      <c r="A77" s="12">
        <v>71</v>
      </c>
      <c r="B77" s="13" t="s">
        <v>228</v>
      </c>
      <c r="C77" s="13" t="s">
        <v>17</v>
      </c>
      <c r="D77" s="14">
        <v>1228</v>
      </c>
      <c r="E77" s="14" t="s">
        <v>229</v>
      </c>
      <c r="F77" s="14">
        <v>39</v>
      </c>
      <c r="G77" s="14" t="s">
        <v>109</v>
      </c>
      <c r="H77" s="19">
        <v>6.1782407407407404E-2</v>
      </c>
      <c r="I77" s="45">
        <f t="shared" si="2"/>
        <v>6.1782407407407404E-2</v>
      </c>
    </row>
    <row r="78" spans="1:9" x14ac:dyDescent="0.25">
      <c r="A78" s="12">
        <v>72</v>
      </c>
      <c r="B78" s="13" t="s">
        <v>230</v>
      </c>
      <c r="C78" s="13" t="s">
        <v>21</v>
      </c>
      <c r="D78" s="14">
        <v>9568</v>
      </c>
      <c r="E78" s="14" t="s">
        <v>231</v>
      </c>
      <c r="F78" s="14">
        <v>26</v>
      </c>
      <c r="G78" s="14" t="s">
        <v>89</v>
      </c>
      <c r="H78" s="19">
        <v>6.2233796296296294E-2</v>
      </c>
      <c r="I78" s="45">
        <f t="shared" si="2"/>
        <v>6.2233796296296294E-2</v>
      </c>
    </row>
    <row r="79" spans="1:9" x14ac:dyDescent="0.25">
      <c r="A79" s="12">
        <v>73</v>
      </c>
      <c r="B79" s="13" t="s">
        <v>232</v>
      </c>
      <c r="C79" s="13" t="s">
        <v>21</v>
      </c>
      <c r="D79" s="14">
        <v>9569</v>
      </c>
      <c r="E79" s="14" t="s">
        <v>233</v>
      </c>
      <c r="F79" s="14">
        <v>24</v>
      </c>
      <c r="G79" s="14" t="s">
        <v>109</v>
      </c>
      <c r="H79" s="19">
        <v>6.2233796296296294E-2</v>
      </c>
      <c r="I79" s="45">
        <f t="shared" si="2"/>
        <v>6.2233796296296294E-2</v>
      </c>
    </row>
    <row r="80" spans="1:9" x14ac:dyDescent="0.25">
      <c r="A80" s="12">
        <v>74</v>
      </c>
      <c r="B80" s="13" t="s">
        <v>234</v>
      </c>
      <c r="C80" s="13" t="s">
        <v>21</v>
      </c>
      <c r="D80" s="14">
        <v>9509</v>
      </c>
      <c r="E80" s="14" t="s">
        <v>235</v>
      </c>
      <c r="F80" s="14">
        <v>32</v>
      </c>
      <c r="G80" s="14" t="s">
        <v>109</v>
      </c>
      <c r="H80" s="19">
        <v>6.2349537037037044E-2</v>
      </c>
      <c r="I80" s="45">
        <f t="shared" si="2"/>
        <v>6.2349537037037044E-2</v>
      </c>
    </row>
    <row r="81" spans="1:9" x14ac:dyDescent="0.25">
      <c r="A81" s="12">
        <v>75</v>
      </c>
      <c r="B81" s="13" t="s">
        <v>236</v>
      </c>
      <c r="C81" s="13" t="s">
        <v>237</v>
      </c>
      <c r="D81" s="14">
        <v>3001</v>
      </c>
      <c r="E81" s="14" t="s">
        <v>238</v>
      </c>
      <c r="F81" s="14">
        <v>35</v>
      </c>
      <c r="G81" s="14" t="s">
        <v>109</v>
      </c>
      <c r="H81" s="19">
        <v>6.2430555555555552E-2</v>
      </c>
      <c r="I81" s="45">
        <f t="shared" si="2"/>
        <v>6.2430555555555552E-2</v>
      </c>
    </row>
    <row r="82" spans="1:9" x14ac:dyDescent="0.25">
      <c r="A82" s="12">
        <v>76</v>
      </c>
      <c r="B82" s="13" t="s">
        <v>239</v>
      </c>
      <c r="C82" s="13" t="s">
        <v>21</v>
      </c>
      <c r="D82" s="14">
        <v>6080</v>
      </c>
      <c r="E82" s="14" t="s">
        <v>240</v>
      </c>
      <c r="F82" s="14">
        <v>67</v>
      </c>
      <c r="G82" s="14" t="s">
        <v>89</v>
      </c>
      <c r="H82" s="19">
        <v>6.2465277777777772E-2</v>
      </c>
      <c r="I82" s="45">
        <f t="shared" si="2"/>
        <v>6.2465277777777772E-2</v>
      </c>
    </row>
    <row r="83" spans="1:9" x14ac:dyDescent="0.25">
      <c r="A83" s="12">
        <v>77</v>
      </c>
      <c r="B83" s="13" t="s">
        <v>241</v>
      </c>
      <c r="C83" s="13" t="s">
        <v>107</v>
      </c>
      <c r="D83" s="14">
        <v>3030</v>
      </c>
      <c r="E83" s="14" t="s">
        <v>242</v>
      </c>
      <c r="F83" s="14">
        <v>35</v>
      </c>
      <c r="G83" s="14" t="s">
        <v>109</v>
      </c>
      <c r="H83" s="19">
        <v>6.2546296296296294E-2</v>
      </c>
      <c r="I83" s="45">
        <f t="shared" si="2"/>
        <v>6.2546296296296294E-2</v>
      </c>
    </row>
    <row r="84" spans="1:9" x14ac:dyDescent="0.25">
      <c r="A84" s="12">
        <v>78</v>
      </c>
      <c r="B84" s="13" t="s">
        <v>243</v>
      </c>
      <c r="C84" s="13" t="s">
        <v>97</v>
      </c>
      <c r="D84" s="14">
        <v>618</v>
      </c>
      <c r="E84" s="14" t="s">
        <v>244</v>
      </c>
      <c r="F84" s="14">
        <v>38</v>
      </c>
      <c r="G84" s="14" t="s">
        <v>89</v>
      </c>
      <c r="H84" s="19">
        <v>6.2731481481481485E-2</v>
      </c>
      <c r="I84" s="45">
        <f t="shared" si="2"/>
        <v>6.2731481481481485E-2</v>
      </c>
    </row>
    <row r="85" spans="1:9" x14ac:dyDescent="0.25">
      <c r="A85" s="12">
        <v>79</v>
      </c>
      <c r="B85" s="13" t="s">
        <v>245</v>
      </c>
      <c r="C85" s="13" t="s">
        <v>21</v>
      </c>
      <c r="D85" s="14">
        <v>9610</v>
      </c>
      <c r="E85" s="14" t="s">
        <v>246</v>
      </c>
      <c r="F85" s="14">
        <v>39</v>
      </c>
      <c r="G85" s="14" t="s">
        <v>109</v>
      </c>
      <c r="H85" s="19">
        <v>6.277777777777778E-2</v>
      </c>
      <c r="I85" s="45">
        <f t="shared" si="2"/>
        <v>6.277777777777778E-2</v>
      </c>
    </row>
    <row r="86" spans="1:9" x14ac:dyDescent="0.25">
      <c r="A86" s="12">
        <v>80</v>
      </c>
      <c r="B86" s="13" t="s">
        <v>247</v>
      </c>
      <c r="C86" s="13" t="s">
        <v>17</v>
      </c>
      <c r="D86" s="14">
        <v>1338</v>
      </c>
      <c r="E86" s="14" t="s">
        <v>248</v>
      </c>
      <c r="F86" s="14">
        <v>41</v>
      </c>
      <c r="G86" s="14" t="s">
        <v>89</v>
      </c>
      <c r="H86" s="19">
        <v>6.2812499999999993E-2</v>
      </c>
      <c r="I86" s="45">
        <f t="shared" si="2"/>
        <v>6.2812499999999993E-2</v>
      </c>
    </row>
    <row r="87" spans="1:9" x14ac:dyDescent="0.25">
      <c r="A87" s="12">
        <v>81</v>
      </c>
      <c r="B87" s="13" t="s">
        <v>249</v>
      </c>
      <c r="C87" s="13" t="s">
        <v>61</v>
      </c>
      <c r="D87" s="14">
        <v>169</v>
      </c>
      <c r="E87" s="14" t="s">
        <v>250</v>
      </c>
      <c r="F87" s="14">
        <v>42</v>
      </c>
      <c r="G87" s="14" t="s">
        <v>109</v>
      </c>
      <c r="H87" s="19">
        <v>6.283564814814814E-2</v>
      </c>
      <c r="I87" s="45">
        <f t="shared" si="2"/>
        <v>6.283564814814814E-2</v>
      </c>
    </row>
    <row r="88" spans="1:9" x14ac:dyDescent="0.25">
      <c r="A88" s="12">
        <v>82</v>
      </c>
      <c r="B88" s="13" t="s">
        <v>251</v>
      </c>
      <c r="C88" s="13" t="s">
        <v>21</v>
      </c>
      <c r="D88" s="14">
        <v>9588</v>
      </c>
      <c r="E88" s="14" t="s">
        <v>252</v>
      </c>
      <c r="F88" s="14">
        <v>52</v>
      </c>
      <c r="G88" s="14" t="s">
        <v>89</v>
      </c>
      <c r="H88" s="19">
        <v>6.2870370370370368E-2</v>
      </c>
      <c r="I88" s="45">
        <f t="shared" si="2"/>
        <v>6.2870370370370368E-2</v>
      </c>
    </row>
    <row r="89" spans="1:9" x14ac:dyDescent="0.25">
      <c r="A89" s="12">
        <v>83</v>
      </c>
      <c r="B89" s="13" t="s">
        <v>253</v>
      </c>
      <c r="C89" s="13" t="s">
        <v>254</v>
      </c>
      <c r="D89" s="14">
        <v>3014</v>
      </c>
      <c r="E89" s="14" t="s">
        <v>255</v>
      </c>
      <c r="F89" s="14">
        <v>34</v>
      </c>
      <c r="G89" s="14" t="s">
        <v>109</v>
      </c>
      <c r="H89" s="19">
        <v>6.2916666666666662E-2</v>
      </c>
      <c r="I89" s="45">
        <f t="shared" si="2"/>
        <v>6.2916666666666662E-2</v>
      </c>
    </row>
    <row r="90" spans="1:9" x14ac:dyDescent="0.25">
      <c r="A90" s="12">
        <v>84</v>
      </c>
      <c r="B90" s="13" t="s">
        <v>256</v>
      </c>
      <c r="C90" s="13" t="s">
        <v>17</v>
      </c>
      <c r="D90" s="14">
        <v>1446</v>
      </c>
      <c r="E90" s="14" t="s">
        <v>257</v>
      </c>
      <c r="F90" s="14">
        <v>37</v>
      </c>
      <c r="G90" s="14" t="s">
        <v>89</v>
      </c>
      <c r="H90" s="19">
        <v>6.295138888888889E-2</v>
      </c>
      <c r="I90" s="45">
        <f t="shared" si="2"/>
        <v>6.295138888888889E-2</v>
      </c>
    </row>
    <row r="91" spans="1:9" x14ac:dyDescent="0.25">
      <c r="A91" s="12">
        <v>85</v>
      </c>
      <c r="B91" s="13" t="s">
        <v>258</v>
      </c>
      <c r="C91" s="13" t="s">
        <v>21</v>
      </c>
      <c r="D91" s="14">
        <v>9618</v>
      </c>
      <c r="E91" s="14" t="s">
        <v>259</v>
      </c>
      <c r="F91" s="14">
        <v>35</v>
      </c>
      <c r="G91" s="14" t="s">
        <v>89</v>
      </c>
      <c r="H91" s="19">
        <v>6.3159722222222228E-2</v>
      </c>
      <c r="I91" s="45">
        <f t="shared" si="2"/>
        <v>6.3159722222222228E-2</v>
      </c>
    </row>
    <row r="92" spans="1:9" x14ac:dyDescent="0.25">
      <c r="A92" s="12">
        <v>86</v>
      </c>
      <c r="B92" s="13" t="s">
        <v>260</v>
      </c>
      <c r="C92" s="13" t="s">
        <v>44</v>
      </c>
      <c r="D92" s="14">
        <v>928</v>
      </c>
      <c r="E92" s="14" t="s">
        <v>261</v>
      </c>
      <c r="F92" s="14">
        <v>43</v>
      </c>
      <c r="G92" s="14" t="s">
        <v>109</v>
      </c>
      <c r="H92" s="19">
        <v>6.3159722222222228E-2</v>
      </c>
      <c r="I92" s="45">
        <f t="shared" si="2"/>
        <v>6.3159722222222228E-2</v>
      </c>
    </row>
    <row r="93" spans="1:9" x14ac:dyDescent="0.25">
      <c r="A93" s="12">
        <v>87</v>
      </c>
      <c r="B93" s="13" t="s">
        <v>262</v>
      </c>
      <c r="C93" s="13" t="s">
        <v>21</v>
      </c>
      <c r="D93" s="14">
        <v>9064</v>
      </c>
      <c r="E93" s="14" t="s">
        <v>263</v>
      </c>
      <c r="F93" s="14">
        <v>27</v>
      </c>
      <c r="G93" s="14" t="s">
        <v>109</v>
      </c>
      <c r="H93" s="19">
        <v>6.324074074074075E-2</v>
      </c>
      <c r="I93" s="45">
        <f t="shared" si="2"/>
        <v>6.324074074074075E-2</v>
      </c>
    </row>
    <row r="94" spans="1:9" x14ac:dyDescent="0.25">
      <c r="A94" s="12">
        <v>88</v>
      </c>
      <c r="B94" s="13" t="s">
        <v>264</v>
      </c>
      <c r="C94" s="13" t="s">
        <v>17</v>
      </c>
      <c r="D94" s="14">
        <v>9329</v>
      </c>
      <c r="E94" s="14" t="s">
        <v>265</v>
      </c>
      <c r="F94" s="14">
        <v>60</v>
      </c>
      <c r="G94" s="14" t="s">
        <v>89</v>
      </c>
      <c r="H94" s="19">
        <v>6.3368055555555566E-2</v>
      </c>
      <c r="I94" s="45">
        <f t="shared" si="2"/>
        <v>6.3368055555555566E-2</v>
      </c>
    </row>
    <row r="95" spans="1:9" x14ac:dyDescent="0.25">
      <c r="A95" s="12">
        <v>89</v>
      </c>
      <c r="B95" s="13" t="s">
        <v>266</v>
      </c>
      <c r="C95" s="13" t="s">
        <v>21</v>
      </c>
      <c r="D95" s="14">
        <v>9542</v>
      </c>
      <c r="E95" s="14" t="s">
        <v>267</v>
      </c>
      <c r="F95" s="14">
        <v>51</v>
      </c>
      <c r="G95" s="14" t="s">
        <v>89</v>
      </c>
      <c r="H95" s="19">
        <v>6.3495370370370369E-2</v>
      </c>
      <c r="I95" s="45">
        <f t="shared" si="2"/>
        <v>6.3495370370370369E-2</v>
      </c>
    </row>
    <row r="96" spans="1:9" x14ac:dyDescent="0.25">
      <c r="A96" s="12">
        <v>90</v>
      </c>
      <c r="B96" s="13" t="s">
        <v>268</v>
      </c>
      <c r="C96" s="13" t="s">
        <v>31</v>
      </c>
      <c r="D96" s="14">
        <v>3017</v>
      </c>
      <c r="E96" s="14" t="s">
        <v>269</v>
      </c>
      <c r="F96" s="14">
        <v>59</v>
      </c>
      <c r="G96" s="14" t="s">
        <v>89</v>
      </c>
      <c r="H96" s="19">
        <v>6.3599537037037038E-2</v>
      </c>
      <c r="I96" s="45">
        <f t="shared" si="2"/>
        <v>6.3599537037037038E-2</v>
      </c>
    </row>
    <row r="97" spans="1:9" x14ac:dyDescent="0.25">
      <c r="A97" s="12">
        <v>91</v>
      </c>
      <c r="B97" s="13" t="s">
        <v>270</v>
      </c>
      <c r="C97" s="13" t="s">
        <v>21</v>
      </c>
      <c r="D97" s="14">
        <v>9615</v>
      </c>
      <c r="E97" s="14" t="s">
        <v>271</v>
      </c>
      <c r="F97" s="14">
        <v>57</v>
      </c>
      <c r="G97" s="14" t="s">
        <v>89</v>
      </c>
      <c r="H97" s="19">
        <v>6.3692129629629626E-2</v>
      </c>
      <c r="I97" s="45">
        <f t="shared" si="2"/>
        <v>6.3692129629629626E-2</v>
      </c>
    </row>
    <row r="98" spans="1:9" x14ac:dyDescent="0.25">
      <c r="A98" s="12">
        <v>92</v>
      </c>
      <c r="B98" s="13" t="s">
        <v>272</v>
      </c>
      <c r="C98" s="13" t="s">
        <v>21</v>
      </c>
      <c r="D98" s="14">
        <v>6089</v>
      </c>
      <c r="E98" s="14" t="s">
        <v>273</v>
      </c>
      <c r="F98" s="14">
        <v>34</v>
      </c>
      <c r="G98" s="14" t="s">
        <v>89</v>
      </c>
      <c r="H98" s="19">
        <v>6.3715277777777787E-2</v>
      </c>
      <c r="I98" s="45">
        <f t="shared" si="2"/>
        <v>6.3715277777777787E-2</v>
      </c>
    </row>
    <row r="99" spans="1:9" x14ac:dyDescent="0.25">
      <c r="A99" s="12">
        <v>93</v>
      </c>
      <c r="B99" s="13" t="s">
        <v>274</v>
      </c>
      <c r="C99" s="13" t="s">
        <v>21</v>
      </c>
      <c r="D99" s="14">
        <v>9585</v>
      </c>
      <c r="E99" s="14" t="s">
        <v>275</v>
      </c>
      <c r="F99" s="14">
        <v>37</v>
      </c>
      <c r="G99" s="14" t="s">
        <v>89</v>
      </c>
      <c r="H99" s="19">
        <v>6.4097222222222222E-2</v>
      </c>
      <c r="I99" s="45">
        <f t="shared" si="2"/>
        <v>6.4097222222222222E-2</v>
      </c>
    </row>
    <row r="100" spans="1:9" x14ac:dyDescent="0.25">
      <c r="A100" s="12">
        <v>94</v>
      </c>
      <c r="B100" s="13" t="s">
        <v>276</v>
      </c>
      <c r="C100" s="13" t="s">
        <v>61</v>
      </c>
      <c r="D100" s="14">
        <v>195</v>
      </c>
      <c r="E100" s="14" t="s">
        <v>277</v>
      </c>
      <c r="F100" s="14">
        <v>59</v>
      </c>
      <c r="G100" s="14" t="s">
        <v>89</v>
      </c>
      <c r="H100" s="19">
        <v>6.446759259259259E-2</v>
      </c>
      <c r="I100" s="45">
        <f t="shared" si="2"/>
        <v>6.446759259259259E-2</v>
      </c>
    </row>
    <row r="101" spans="1:9" x14ac:dyDescent="0.25">
      <c r="A101" s="12">
        <v>95</v>
      </c>
      <c r="B101" s="13" t="s">
        <v>278</v>
      </c>
      <c r="C101" s="13" t="s">
        <v>21</v>
      </c>
      <c r="D101" s="14">
        <v>9572</v>
      </c>
      <c r="E101" s="14" t="s">
        <v>279</v>
      </c>
      <c r="F101" s="14">
        <v>35</v>
      </c>
      <c r="G101" s="14" t="s">
        <v>109</v>
      </c>
      <c r="H101" s="19">
        <v>6.4606481481481473E-2</v>
      </c>
      <c r="I101" s="45">
        <f t="shared" si="2"/>
        <v>6.4606481481481473E-2</v>
      </c>
    </row>
    <row r="102" spans="1:9" x14ac:dyDescent="0.25">
      <c r="A102" s="12">
        <v>96</v>
      </c>
      <c r="B102" s="13" t="s">
        <v>280</v>
      </c>
      <c r="C102" s="13" t="s">
        <v>21</v>
      </c>
      <c r="D102" s="14">
        <v>9510</v>
      </c>
      <c r="E102" s="14" t="s">
        <v>281</v>
      </c>
      <c r="F102" s="14">
        <v>31</v>
      </c>
      <c r="G102" s="14" t="s">
        <v>89</v>
      </c>
      <c r="H102" s="19">
        <v>6.4629629629629634E-2</v>
      </c>
      <c r="I102" s="45">
        <f t="shared" si="2"/>
        <v>6.4629629629629634E-2</v>
      </c>
    </row>
    <row r="103" spans="1:9" x14ac:dyDescent="0.25">
      <c r="A103" s="12">
        <v>97</v>
      </c>
      <c r="B103" s="13" t="s">
        <v>282</v>
      </c>
      <c r="C103" s="13" t="s">
        <v>283</v>
      </c>
      <c r="D103" s="14">
        <v>3024</v>
      </c>
      <c r="E103" s="14" t="s">
        <v>284</v>
      </c>
      <c r="F103" s="14">
        <v>30</v>
      </c>
      <c r="G103" s="14" t="s">
        <v>109</v>
      </c>
      <c r="H103" s="19">
        <v>6.4687499999999995E-2</v>
      </c>
      <c r="I103" s="45">
        <f t="shared" si="2"/>
        <v>6.4687499999999995E-2</v>
      </c>
    </row>
    <row r="104" spans="1:9" x14ac:dyDescent="0.25">
      <c r="A104" s="12">
        <v>98</v>
      </c>
      <c r="B104" s="13" t="s">
        <v>285</v>
      </c>
      <c r="C104" s="13" t="s">
        <v>17</v>
      </c>
      <c r="D104" s="14">
        <v>1534</v>
      </c>
      <c r="E104" s="14" t="s">
        <v>286</v>
      </c>
      <c r="F104" s="14">
        <v>37</v>
      </c>
      <c r="G104" s="14" t="s">
        <v>89</v>
      </c>
      <c r="H104" s="19">
        <v>6.4837962962962958E-2</v>
      </c>
      <c r="I104" s="45">
        <f t="shared" si="2"/>
        <v>6.4837962962962958E-2</v>
      </c>
    </row>
    <row r="105" spans="1:9" x14ac:dyDescent="0.25">
      <c r="A105" s="12">
        <v>99</v>
      </c>
      <c r="B105" s="13" t="s">
        <v>287</v>
      </c>
      <c r="C105" s="13" t="s">
        <v>17</v>
      </c>
      <c r="D105" s="14">
        <v>1547</v>
      </c>
      <c r="E105" s="14" t="s">
        <v>288</v>
      </c>
      <c r="F105" s="14">
        <v>26</v>
      </c>
      <c r="G105" s="14" t="s">
        <v>109</v>
      </c>
      <c r="H105" s="19">
        <v>6.4895833333333333E-2</v>
      </c>
      <c r="I105" s="45">
        <f t="shared" si="2"/>
        <v>6.4895833333333333E-2</v>
      </c>
    </row>
    <row r="106" spans="1:9" x14ac:dyDescent="0.25">
      <c r="A106" s="12">
        <v>100</v>
      </c>
      <c r="B106" s="13" t="s">
        <v>289</v>
      </c>
      <c r="C106" s="13" t="s">
        <v>97</v>
      </c>
      <c r="D106" s="14">
        <v>689</v>
      </c>
      <c r="E106" s="14" t="s">
        <v>290</v>
      </c>
      <c r="F106" s="14">
        <v>53</v>
      </c>
      <c r="G106" s="14" t="s">
        <v>89</v>
      </c>
      <c r="H106" s="19">
        <v>6.5208333333333326E-2</v>
      </c>
      <c r="I106" s="45">
        <f t="shared" si="2"/>
        <v>6.5208333333333326E-2</v>
      </c>
    </row>
    <row r="107" spans="1:9" x14ac:dyDescent="0.25">
      <c r="A107" s="12">
        <v>101</v>
      </c>
      <c r="B107" s="13" t="s">
        <v>291</v>
      </c>
      <c r="C107" s="13" t="s">
        <v>21</v>
      </c>
      <c r="D107" s="14">
        <v>9601</v>
      </c>
      <c r="E107" s="14" t="s">
        <v>292</v>
      </c>
      <c r="F107" s="14">
        <v>34</v>
      </c>
      <c r="G107" s="14" t="s">
        <v>89</v>
      </c>
      <c r="H107" s="19">
        <v>6.5428240740740731E-2</v>
      </c>
      <c r="I107" s="45">
        <f t="shared" si="2"/>
        <v>6.5428240740740731E-2</v>
      </c>
    </row>
    <row r="108" spans="1:9" x14ac:dyDescent="0.25">
      <c r="A108" s="12">
        <v>102</v>
      </c>
      <c r="B108" s="13" t="s">
        <v>293</v>
      </c>
      <c r="C108" s="13" t="s">
        <v>44</v>
      </c>
      <c r="D108" s="14">
        <v>1617</v>
      </c>
      <c r="E108" s="14" t="s">
        <v>294</v>
      </c>
      <c r="F108" s="14">
        <v>34</v>
      </c>
      <c r="G108" s="14" t="s">
        <v>89</v>
      </c>
      <c r="H108" s="19">
        <v>6.5462962962962959E-2</v>
      </c>
      <c r="I108" s="45">
        <f t="shared" si="2"/>
        <v>6.5462962962962959E-2</v>
      </c>
    </row>
    <row r="109" spans="1:9" x14ac:dyDescent="0.25">
      <c r="A109" s="12">
        <v>103</v>
      </c>
      <c r="B109" s="13" t="s">
        <v>51</v>
      </c>
      <c r="C109" s="13" t="s">
        <v>97</v>
      </c>
      <c r="D109" s="14">
        <v>647</v>
      </c>
      <c r="E109" s="14" t="s">
        <v>295</v>
      </c>
      <c r="F109" s="14">
        <v>72</v>
      </c>
      <c r="G109" s="14" t="s">
        <v>89</v>
      </c>
      <c r="H109" s="19">
        <v>6.5497685185185187E-2</v>
      </c>
      <c r="I109" s="45">
        <f t="shared" si="2"/>
        <v>6.5497685185185187E-2</v>
      </c>
    </row>
    <row r="110" spans="1:9" x14ac:dyDescent="0.25">
      <c r="A110" s="12">
        <v>104</v>
      </c>
      <c r="B110" s="13" t="s">
        <v>57</v>
      </c>
      <c r="C110" s="13" t="s">
        <v>31</v>
      </c>
      <c r="D110" s="14">
        <v>3018</v>
      </c>
      <c r="E110" s="14" t="s">
        <v>296</v>
      </c>
      <c r="F110" s="14">
        <v>54</v>
      </c>
      <c r="G110" s="14" t="s">
        <v>109</v>
      </c>
      <c r="H110" s="19">
        <v>6.5671296296296297E-2</v>
      </c>
      <c r="I110" s="45">
        <f t="shared" si="2"/>
        <v>6.5671296296296297E-2</v>
      </c>
    </row>
    <row r="111" spans="1:9" x14ac:dyDescent="0.25">
      <c r="A111" s="12">
        <v>105</v>
      </c>
      <c r="B111" s="13" t="s">
        <v>297</v>
      </c>
      <c r="C111" s="13" t="s">
        <v>298</v>
      </c>
      <c r="D111" s="14">
        <v>2106</v>
      </c>
      <c r="E111" s="14" t="s">
        <v>299</v>
      </c>
      <c r="F111" s="14">
        <v>39</v>
      </c>
      <c r="G111" s="14" t="s">
        <v>89</v>
      </c>
      <c r="H111" s="19">
        <v>6.5833333333333341E-2</v>
      </c>
      <c r="I111" s="45">
        <f t="shared" si="2"/>
        <v>6.5833333333333341E-2</v>
      </c>
    </row>
    <row r="112" spans="1:9" x14ac:dyDescent="0.25">
      <c r="A112" s="12">
        <v>106</v>
      </c>
      <c r="B112" s="13" t="s">
        <v>300</v>
      </c>
      <c r="C112" s="13" t="s">
        <v>44</v>
      </c>
      <c r="D112" s="14">
        <v>1069</v>
      </c>
      <c r="E112" s="14" t="s">
        <v>301</v>
      </c>
      <c r="F112" s="14">
        <v>58</v>
      </c>
      <c r="G112" s="14" t="s">
        <v>89</v>
      </c>
      <c r="H112" s="19">
        <v>6.5925925925925929E-2</v>
      </c>
      <c r="I112" s="45">
        <f t="shared" si="2"/>
        <v>6.5925925925925929E-2</v>
      </c>
    </row>
    <row r="113" spans="1:9" x14ac:dyDescent="0.25">
      <c r="A113" s="12">
        <v>107</v>
      </c>
      <c r="B113" s="13" t="s">
        <v>302</v>
      </c>
      <c r="C113" s="13" t="s">
        <v>21</v>
      </c>
      <c r="D113" s="14">
        <v>9578</v>
      </c>
      <c r="E113" s="14" t="s">
        <v>303</v>
      </c>
      <c r="F113" s="14">
        <v>45</v>
      </c>
      <c r="G113" s="14" t="s">
        <v>89</v>
      </c>
      <c r="H113" s="19">
        <v>6.5925925925925929E-2</v>
      </c>
      <c r="I113" s="45">
        <f t="shared" si="2"/>
        <v>6.5925925925925929E-2</v>
      </c>
    </row>
    <row r="114" spans="1:9" x14ac:dyDescent="0.25">
      <c r="A114" s="12">
        <v>108</v>
      </c>
      <c r="B114" s="13" t="s">
        <v>304</v>
      </c>
      <c r="C114" s="13" t="s">
        <v>44</v>
      </c>
      <c r="D114" s="14">
        <v>1076</v>
      </c>
      <c r="E114" s="14" t="s">
        <v>305</v>
      </c>
      <c r="F114" s="14">
        <v>35</v>
      </c>
      <c r="G114" s="14" t="s">
        <v>89</v>
      </c>
      <c r="H114" s="19">
        <v>6.5937499999999996E-2</v>
      </c>
      <c r="I114" s="45">
        <f t="shared" si="2"/>
        <v>6.5937499999999996E-2</v>
      </c>
    </row>
    <row r="115" spans="1:9" x14ac:dyDescent="0.25">
      <c r="A115" s="12">
        <v>109</v>
      </c>
      <c r="B115" s="13" t="s">
        <v>306</v>
      </c>
      <c r="C115" s="13" t="s">
        <v>21</v>
      </c>
      <c r="D115" s="14">
        <v>9617</v>
      </c>
      <c r="E115" s="14" t="s">
        <v>307</v>
      </c>
      <c r="F115" s="14">
        <v>32</v>
      </c>
      <c r="G115" s="14" t="s">
        <v>89</v>
      </c>
      <c r="H115" s="19">
        <v>6.5937499999999996E-2</v>
      </c>
      <c r="I115" s="45">
        <f t="shared" si="2"/>
        <v>6.5937499999999996E-2</v>
      </c>
    </row>
    <row r="116" spans="1:9" x14ac:dyDescent="0.25">
      <c r="A116" s="12">
        <v>110</v>
      </c>
      <c r="B116" s="13" t="s">
        <v>308</v>
      </c>
      <c r="C116" s="13" t="s">
        <v>21</v>
      </c>
      <c r="D116" s="14">
        <v>6085</v>
      </c>
      <c r="E116" s="14" t="s">
        <v>309</v>
      </c>
      <c r="F116" s="14">
        <v>15</v>
      </c>
      <c r="G116" s="14" t="s">
        <v>89</v>
      </c>
      <c r="H116" s="19">
        <v>6.5972222222222224E-2</v>
      </c>
      <c r="I116" s="45">
        <f t="shared" si="2"/>
        <v>6.5972222222222224E-2</v>
      </c>
    </row>
    <row r="117" spans="1:9" x14ac:dyDescent="0.25">
      <c r="A117" s="12">
        <v>111</v>
      </c>
      <c r="B117" s="13" t="s">
        <v>310</v>
      </c>
      <c r="C117" s="13" t="s">
        <v>21</v>
      </c>
      <c r="D117" s="14">
        <v>9598</v>
      </c>
      <c r="E117" s="14" t="s">
        <v>311</v>
      </c>
      <c r="F117" s="14">
        <v>47</v>
      </c>
      <c r="G117" s="14" t="s">
        <v>89</v>
      </c>
      <c r="H117" s="19">
        <v>6.5995370370370371E-2</v>
      </c>
      <c r="I117" s="45">
        <f t="shared" si="2"/>
        <v>6.5995370370370371E-2</v>
      </c>
    </row>
    <row r="118" spans="1:9" x14ac:dyDescent="0.25">
      <c r="A118" s="12">
        <v>112</v>
      </c>
      <c r="B118" s="13" t="s">
        <v>312</v>
      </c>
      <c r="C118" s="13" t="s">
        <v>21</v>
      </c>
      <c r="D118" s="14">
        <v>9597</v>
      </c>
      <c r="E118" s="14" t="s">
        <v>313</v>
      </c>
      <c r="F118" s="14">
        <v>60</v>
      </c>
      <c r="G118" s="14" t="s">
        <v>89</v>
      </c>
      <c r="H118" s="19">
        <v>6.6030092592592585E-2</v>
      </c>
      <c r="I118" s="45">
        <f t="shared" si="2"/>
        <v>6.6030092592592585E-2</v>
      </c>
    </row>
    <row r="119" spans="1:9" x14ac:dyDescent="0.25">
      <c r="A119" s="12">
        <v>113</v>
      </c>
      <c r="B119" s="13" t="s">
        <v>314</v>
      </c>
      <c r="C119" s="13" t="s">
        <v>21</v>
      </c>
      <c r="D119" s="14">
        <v>9584</v>
      </c>
      <c r="E119" s="14" t="s">
        <v>315</v>
      </c>
      <c r="F119" s="14">
        <v>61</v>
      </c>
      <c r="G119" s="14" t="s">
        <v>109</v>
      </c>
      <c r="H119" s="19">
        <v>6.6053240740740746E-2</v>
      </c>
      <c r="I119" s="45">
        <f t="shared" si="2"/>
        <v>6.6053240740740746E-2</v>
      </c>
    </row>
    <row r="120" spans="1:9" x14ac:dyDescent="0.25">
      <c r="A120" s="12">
        <v>114</v>
      </c>
      <c r="B120" s="13" t="s">
        <v>316</v>
      </c>
      <c r="C120" s="13" t="s">
        <v>21</v>
      </c>
      <c r="D120" s="14">
        <v>9599</v>
      </c>
      <c r="E120" s="14" t="s">
        <v>317</v>
      </c>
      <c r="F120" s="14">
        <v>48</v>
      </c>
      <c r="G120" s="14" t="s">
        <v>109</v>
      </c>
      <c r="H120" s="19">
        <v>6.6053240740740746E-2</v>
      </c>
      <c r="I120" s="45">
        <f t="shared" si="2"/>
        <v>6.6053240740740746E-2</v>
      </c>
    </row>
    <row r="121" spans="1:9" x14ac:dyDescent="0.25">
      <c r="A121" s="12">
        <v>115</v>
      </c>
      <c r="B121" s="13" t="s">
        <v>318</v>
      </c>
      <c r="C121" s="13" t="s">
        <v>97</v>
      </c>
      <c r="D121" s="14">
        <v>745</v>
      </c>
      <c r="E121" s="14" t="s">
        <v>319</v>
      </c>
      <c r="F121" s="14">
        <v>62</v>
      </c>
      <c r="G121" s="14" t="s">
        <v>89</v>
      </c>
      <c r="H121" s="19">
        <v>6.609953703703704E-2</v>
      </c>
      <c r="I121" s="45">
        <f t="shared" si="2"/>
        <v>6.609953703703704E-2</v>
      </c>
    </row>
    <row r="122" spans="1:9" x14ac:dyDescent="0.25">
      <c r="A122" s="12">
        <v>116</v>
      </c>
      <c r="B122" s="13" t="s">
        <v>63</v>
      </c>
      <c r="C122" s="13" t="s">
        <v>61</v>
      </c>
      <c r="D122" s="14">
        <v>175</v>
      </c>
      <c r="E122" s="14" t="s">
        <v>320</v>
      </c>
      <c r="F122" s="14">
        <v>61</v>
      </c>
      <c r="G122" s="14" t="s">
        <v>109</v>
      </c>
      <c r="H122" s="19">
        <v>6.6319444444444445E-2</v>
      </c>
      <c r="I122" s="45">
        <f t="shared" si="2"/>
        <v>6.6319444444444445E-2</v>
      </c>
    </row>
    <row r="123" spans="1:9" x14ac:dyDescent="0.25">
      <c r="A123" s="12">
        <v>117</v>
      </c>
      <c r="B123" s="13" t="s">
        <v>321</v>
      </c>
      <c r="C123" s="13" t="s">
        <v>21</v>
      </c>
      <c r="D123" s="14">
        <v>6082</v>
      </c>
      <c r="E123" s="14" t="s">
        <v>322</v>
      </c>
      <c r="F123" s="14">
        <v>42</v>
      </c>
      <c r="G123" s="14" t="s">
        <v>89</v>
      </c>
      <c r="H123" s="19">
        <v>6.6365740740740739E-2</v>
      </c>
      <c r="I123" s="45">
        <f t="shared" si="2"/>
        <v>6.6365740740740739E-2</v>
      </c>
    </row>
    <row r="124" spans="1:9" x14ac:dyDescent="0.25">
      <c r="A124" s="12">
        <v>118</v>
      </c>
      <c r="B124" s="13" t="s">
        <v>323</v>
      </c>
      <c r="C124" s="13" t="s">
        <v>44</v>
      </c>
      <c r="D124" s="14">
        <v>1001</v>
      </c>
      <c r="E124" s="14" t="s">
        <v>324</v>
      </c>
      <c r="F124" s="14">
        <v>35</v>
      </c>
      <c r="G124" s="14" t="s">
        <v>109</v>
      </c>
      <c r="H124" s="19">
        <v>6.6412037037037033E-2</v>
      </c>
      <c r="I124" s="45">
        <f t="shared" si="2"/>
        <v>6.6412037037037033E-2</v>
      </c>
    </row>
    <row r="125" spans="1:9" x14ac:dyDescent="0.25">
      <c r="A125" s="12">
        <v>119</v>
      </c>
      <c r="B125" s="13" t="s">
        <v>325</v>
      </c>
      <c r="C125" s="13" t="s">
        <v>44</v>
      </c>
      <c r="D125" s="14">
        <v>954</v>
      </c>
      <c r="E125" s="14" t="s">
        <v>326</v>
      </c>
      <c r="F125" s="14">
        <v>47</v>
      </c>
      <c r="G125" s="14" t="s">
        <v>109</v>
      </c>
      <c r="H125" s="19">
        <v>6.6412037037037033E-2</v>
      </c>
      <c r="I125" s="45">
        <f t="shared" si="2"/>
        <v>6.6412037037037033E-2</v>
      </c>
    </row>
    <row r="126" spans="1:9" x14ac:dyDescent="0.25">
      <c r="A126" s="12">
        <v>120</v>
      </c>
      <c r="B126" s="13" t="s">
        <v>327</v>
      </c>
      <c r="C126" s="13" t="s">
        <v>61</v>
      </c>
      <c r="D126" s="14">
        <v>228</v>
      </c>
      <c r="E126" s="14" t="s">
        <v>328</v>
      </c>
      <c r="F126" s="14">
        <v>53</v>
      </c>
      <c r="G126" s="14" t="s">
        <v>109</v>
      </c>
      <c r="H126" s="19">
        <v>6.6423611111111114E-2</v>
      </c>
      <c r="I126" s="45">
        <f t="shared" si="2"/>
        <v>6.6423611111111114E-2</v>
      </c>
    </row>
    <row r="127" spans="1:9" x14ac:dyDescent="0.25">
      <c r="A127" s="12">
        <v>121</v>
      </c>
      <c r="B127" s="13" t="s">
        <v>329</v>
      </c>
      <c r="C127" s="13" t="s">
        <v>21</v>
      </c>
      <c r="D127" s="14">
        <v>9065</v>
      </c>
      <c r="E127" s="14" t="s">
        <v>330</v>
      </c>
      <c r="F127" s="14">
        <v>47</v>
      </c>
      <c r="G127" s="14" t="s">
        <v>109</v>
      </c>
      <c r="H127" s="19">
        <v>6.6493055555555555E-2</v>
      </c>
      <c r="I127" s="45">
        <f t="shared" si="2"/>
        <v>6.6493055555555555E-2</v>
      </c>
    </row>
    <row r="128" spans="1:9" x14ac:dyDescent="0.25">
      <c r="A128" s="12">
        <v>122</v>
      </c>
      <c r="B128" s="13" t="s">
        <v>331</v>
      </c>
      <c r="C128" s="13" t="s">
        <v>21</v>
      </c>
      <c r="D128" s="14">
        <v>9066</v>
      </c>
      <c r="E128" s="14" t="s">
        <v>332</v>
      </c>
      <c r="F128" s="14">
        <v>47</v>
      </c>
      <c r="G128" s="14" t="s">
        <v>89</v>
      </c>
      <c r="H128" s="19">
        <v>6.6493055555555555E-2</v>
      </c>
      <c r="I128" s="45">
        <f t="shared" si="2"/>
        <v>6.6493055555555555E-2</v>
      </c>
    </row>
    <row r="129" spans="1:9" x14ac:dyDescent="0.25">
      <c r="A129" s="12">
        <v>123</v>
      </c>
      <c r="B129" s="13" t="s">
        <v>333</v>
      </c>
      <c r="C129" s="13" t="s">
        <v>334</v>
      </c>
      <c r="D129" s="14">
        <v>3016</v>
      </c>
      <c r="E129" s="14" t="s">
        <v>335</v>
      </c>
      <c r="F129" s="14">
        <v>35</v>
      </c>
      <c r="G129" s="14" t="s">
        <v>89</v>
      </c>
      <c r="H129" s="19">
        <v>6.6527777777777783E-2</v>
      </c>
      <c r="I129" s="45">
        <f t="shared" si="2"/>
        <v>6.6527777777777783E-2</v>
      </c>
    </row>
    <row r="130" spans="1:9" x14ac:dyDescent="0.25">
      <c r="A130" s="12">
        <v>124</v>
      </c>
      <c r="B130" s="13" t="s">
        <v>336</v>
      </c>
      <c r="C130" s="13" t="s">
        <v>337</v>
      </c>
      <c r="D130" s="14">
        <v>3009</v>
      </c>
      <c r="E130" s="14" t="s">
        <v>338</v>
      </c>
      <c r="F130" s="14">
        <v>28</v>
      </c>
      <c r="G130" s="14" t="s">
        <v>109</v>
      </c>
      <c r="H130" s="19">
        <v>6.6574074074074077E-2</v>
      </c>
      <c r="I130" s="45">
        <f t="shared" si="2"/>
        <v>6.6574074074074077E-2</v>
      </c>
    </row>
    <row r="131" spans="1:9" x14ac:dyDescent="0.25">
      <c r="A131" s="12">
        <v>125</v>
      </c>
      <c r="B131" s="13" t="s">
        <v>339</v>
      </c>
      <c r="C131" s="13" t="s">
        <v>337</v>
      </c>
      <c r="D131" s="14">
        <v>3010</v>
      </c>
      <c r="E131" s="14" t="s">
        <v>340</v>
      </c>
      <c r="F131" s="14">
        <v>26</v>
      </c>
      <c r="G131" s="14" t="s">
        <v>89</v>
      </c>
      <c r="H131" s="19">
        <v>6.6585648148148144E-2</v>
      </c>
      <c r="I131" s="45">
        <f t="shared" si="2"/>
        <v>6.6585648148148144E-2</v>
      </c>
    </row>
    <row r="132" spans="1:9" x14ac:dyDescent="0.25">
      <c r="A132" s="12">
        <v>126</v>
      </c>
      <c r="B132" s="13" t="s">
        <v>341</v>
      </c>
      <c r="C132" s="13" t="s">
        <v>139</v>
      </c>
      <c r="D132" s="14">
        <v>3004</v>
      </c>
      <c r="E132" s="14" t="s">
        <v>342</v>
      </c>
      <c r="F132" s="14">
        <v>48</v>
      </c>
      <c r="G132" s="14" t="s">
        <v>109</v>
      </c>
      <c r="H132" s="19">
        <v>6.6886574074074071E-2</v>
      </c>
      <c r="I132" s="45">
        <f t="shared" si="2"/>
        <v>6.6886574074074071E-2</v>
      </c>
    </row>
    <row r="133" spans="1:9" x14ac:dyDescent="0.25">
      <c r="A133" s="12">
        <v>127</v>
      </c>
      <c r="B133" s="13" t="s">
        <v>343</v>
      </c>
      <c r="C133" s="13" t="s">
        <v>344</v>
      </c>
      <c r="D133" s="14">
        <v>3037</v>
      </c>
      <c r="E133" s="14" t="s">
        <v>345</v>
      </c>
      <c r="F133" s="14">
        <v>43</v>
      </c>
      <c r="G133" s="14" t="s">
        <v>109</v>
      </c>
      <c r="H133" s="19">
        <v>6.6898148148148151E-2</v>
      </c>
      <c r="I133" s="45">
        <f t="shared" si="2"/>
        <v>6.6898148148148151E-2</v>
      </c>
    </row>
    <row r="134" spans="1:9" x14ac:dyDescent="0.25">
      <c r="A134" s="12">
        <v>128</v>
      </c>
      <c r="B134" s="13" t="s">
        <v>346</v>
      </c>
      <c r="C134" s="13" t="s">
        <v>44</v>
      </c>
      <c r="D134" s="14">
        <v>999</v>
      </c>
      <c r="E134" s="14" t="s">
        <v>347</v>
      </c>
      <c r="F134" s="14">
        <v>45</v>
      </c>
      <c r="G134" s="14" t="s">
        <v>89</v>
      </c>
      <c r="H134" s="19">
        <v>6.7210648148148144E-2</v>
      </c>
      <c r="I134" s="45">
        <f t="shared" si="2"/>
        <v>6.7210648148148144E-2</v>
      </c>
    </row>
    <row r="135" spans="1:9" x14ac:dyDescent="0.25">
      <c r="A135" s="12">
        <v>129</v>
      </c>
      <c r="B135" s="13" t="s">
        <v>348</v>
      </c>
      <c r="C135" s="13" t="s">
        <v>283</v>
      </c>
      <c r="D135" s="14">
        <v>3022</v>
      </c>
      <c r="E135" s="14" t="s">
        <v>349</v>
      </c>
      <c r="F135" s="14">
        <v>62</v>
      </c>
      <c r="G135" s="14" t="s">
        <v>89</v>
      </c>
      <c r="H135" s="19">
        <v>6.7210648148148144E-2</v>
      </c>
      <c r="I135" s="45">
        <f t="shared" si="2"/>
        <v>6.7210648148148144E-2</v>
      </c>
    </row>
    <row r="136" spans="1:9" x14ac:dyDescent="0.25">
      <c r="A136" s="12">
        <v>130</v>
      </c>
      <c r="B136" s="13" t="s">
        <v>350</v>
      </c>
      <c r="C136" s="13" t="s">
        <v>17</v>
      </c>
      <c r="D136" s="14">
        <v>1778</v>
      </c>
      <c r="E136" s="14" t="s">
        <v>351</v>
      </c>
      <c r="F136" s="14">
        <v>47</v>
      </c>
      <c r="G136" s="14" t="s">
        <v>89</v>
      </c>
      <c r="H136" s="19">
        <v>6.7280092592592586E-2</v>
      </c>
      <c r="I136" s="45">
        <f t="shared" si="2"/>
        <v>6.7280092592592586E-2</v>
      </c>
    </row>
    <row r="137" spans="1:9" x14ac:dyDescent="0.25">
      <c r="A137" s="12">
        <v>131</v>
      </c>
      <c r="B137" s="13" t="s">
        <v>352</v>
      </c>
      <c r="C137" s="13" t="s">
        <v>21</v>
      </c>
      <c r="D137" s="14">
        <v>9062</v>
      </c>
      <c r="E137" s="14" t="s">
        <v>353</v>
      </c>
      <c r="F137" s="14">
        <v>37</v>
      </c>
      <c r="G137" s="14" t="s">
        <v>109</v>
      </c>
      <c r="H137" s="19">
        <v>6.7291666666666666E-2</v>
      </c>
      <c r="I137" s="45">
        <f t="shared" si="2"/>
        <v>6.7291666666666666E-2</v>
      </c>
    </row>
    <row r="138" spans="1:9" x14ac:dyDescent="0.25">
      <c r="A138" s="12">
        <v>132</v>
      </c>
      <c r="B138" s="13" t="s">
        <v>354</v>
      </c>
      <c r="C138" s="13" t="s">
        <v>97</v>
      </c>
      <c r="D138" s="14">
        <v>610</v>
      </c>
      <c r="E138" s="14" t="s">
        <v>355</v>
      </c>
      <c r="F138" s="14">
        <v>76</v>
      </c>
      <c r="G138" s="14" t="s">
        <v>89</v>
      </c>
      <c r="H138" s="19">
        <v>6.7592592592592593E-2</v>
      </c>
      <c r="I138" s="45">
        <f t="shared" si="2"/>
        <v>6.7592592592592593E-2</v>
      </c>
    </row>
    <row r="139" spans="1:9" x14ac:dyDescent="0.25">
      <c r="A139" s="12">
        <v>133</v>
      </c>
      <c r="B139" s="13" t="s">
        <v>356</v>
      </c>
      <c r="C139" s="13" t="s">
        <v>21</v>
      </c>
      <c r="D139" s="14">
        <v>6087</v>
      </c>
      <c r="E139" s="14" t="s">
        <v>357</v>
      </c>
      <c r="F139" s="14">
        <v>42</v>
      </c>
      <c r="G139" s="14" t="s">
        <v>109</v>
      </c>
      <c r="H139" s="19">
        <v>6.7743055555555556E-2</v>
      </c>
      <c r="I139" s="45">
        <f t="shared" si="2"/>
        <v>6.7743055555555556E-2</v>
      </c>
    </row>
    <row r="140" spans="1:9" x14ac:dyDescent="0.25">
      <c r="A140" s="12">
        <v>134</v>
      </c>
      <c r="B140" s="13" t="s">
        <v>358</v>
      </c>
      <c r="C140" s="13" t="s">
        <v>44</v>
      </c>
      <c r="D140" s="14">
        <v>1701</v>
      </c>
      <c r="E140" s="14" t="s">
        <v>359</v>
      </c>
      <c r="F140" s="14">
        <v>61</v>
      </c>
      <c r="G140" s="14" t="s">
        <v>109</v>
      </c>
      <c r="H140" s="19">
        <v>6.7766203703703703E-2</v>
      </c>
      <c r="I140" s="45">
        <f t="shared" ref="I140:I203" si="3">H140</f>
        <v>6.7766203703703703E-2</v>
      </c>
    </row>
    <row r="141" spans="1:9" x14ac:dyDescent="0.25">
      <c r="A141" s="12">
        <v>135</v>
      </c>
      <c r="B141" s="13" t="s">
        <v>360</v>
      </c>
      <c r="C141" s="13" t="s">
        <v>21</v>
      </c>
      <c r="D141" s="14">
        <v>9517</v>
      </c>
      <c r="E141" s="14" t="s">
        <v>361</v>
      </c>
      <c r="F141" s="14">
        <v>47</v>
      </c>
      <c r="G141" s="14" t="s">
        <v>89</v>
      </c>
      <c r="H141" s="19">
        <v>6.7916666666666667E-2</v>
      </c>
      <c r="I141" s="45">
        <f t="shared" si="3"/>
        <v>6.7916666666666667E-2</v>
      </c>
    </row>
    <row r="142" spans="1:9" x14ac:dyDescent="0.25">
      <c r="A142" s="12">
        <v>136</v>
      </c>
      <c r="B142" s="13" t="s">
        <v>362</v>
      </c>
      <c r="C142" s="13" t="s">
        <v>21</v>
      </c>
      <c r="D142" s="14">
        <v>9518</v>
      </c>
      <c r="E142" s="14" t="s">
        <v>363</v>
      </c>
      <c r="F142" s="14">
        <v>43</v>
      </c>
      <c r="G142" s="14" t="s">
        <v>109</v>
      </c>
      <c r="H142" s="19">
        <v>6.7928240740740733E-2</v>
      </c>
      <c r="I142" s="45">
        <f t="shared" si="3"/>
        <v>6.7928240740740733E-2</v>
      </c>
    </row>
    <row r="143" spans="1:9" x14ac:dyDescent="0.25">
      <c r="A143" s="12">
        <v>137</v>
      </c>
      <c r="B143" s="13" t="s">
        <v>364</v>
      </c>
      <c r="C143" s="13" t="s">
        <v>365</v>
      </c>
      <c r="D143" s="14">
        <v>3015</v>
      </c>
      <c r="E143" s="14" t="s">
        <v>366</v>
      </c>
      <c r="F143" s="14">
        <v>46</v>
      </c>
      <c r="G143" s="14" t="s">
        <v>109</v>
      </c>
      <c r="H143" s="19">
        <v>6.8321759259259263E-2</v>
      </c>
      <c r="I143" s="45">
        <f t="shared" si="3"/>
        <v>6.8321759259259263E-2</v>
      </c>
    </row>
    <row r="144" spans="1:9" x14ac:dyDescent="0.25">
      <c r="A144" s="12">
        <v>138</v>
      </c>
      <c r="B144" s="13" t="s">
        <v>367</v>
      </c>
      <c r="C144" s="13" t="s">
        <v>21</v>
      </c>
      <c r="D144" s="14">
        <v>9593</v>
      </c>
      <c r="E144" s="14" t="s">
        <v>368</v>
      </c>
      <c r="F144" s="14">
        <v>16</v>
      </c>
      <c r="G144" s="14" t="s">
        <v>89</v>
      </c>
      <c r="H144" s="19">
        <v>6.8379629629629637E-2</v>
      </c>
      <c r="I144" s="45">
        <f t="shared" si="3"/>
        <v>6.8379629629629637E-2</v>
      </c>
    </row>
    <row r="145" spans="1:9" x14ac:dyDescent="0.25">
      <c r="A145" s="12">
        <v>139</v>
      </c>
      <c r="B145" s="13" t="s">
        <v>369</v>
      </c>
      <c r="C145" s="13" t="s">
        <v>44</v>
      </c>
      <c r="D145" s="14">
        <v>1067</v>
      </c>
      <c r="E145" s="14" t="s">
        <v>370</v>
      </c>
      <c r="F145" s="14">
        <v>46</v>
      </c>
      <c r="G145" s="14" t="s">
        <v>109</v>
      </c>
      <c r="H145" s="19">
        <v>6.8611111111111109E-2</v>
      </c>
      <c r="I145" s="45">
        <f t="shared" si="3"/>
        <v>6.8611111111111109E-2</v>
      </c>
    </row>
    <row r="146" spans="1:9" x14ac:dyDescent="0.25">
      <c r="A146" s="12">
        <v>140</v>
      </c>
      <c r="B146" s="13" t="s">
        <v>371</v>
      </c>
      <c r="C146" s="13" t="s">
        <v>122</v>
      </c>
      <c r="D146" s="14">
        <v>3041</v>
      </c>
      <c r="E146" s="14" t="s">
        <v>372</v>
      </c>
      <c r="F146" s="14">
        <v>42</v>
      </c>
      <c r="G146" s="14" t="s">
        <v>109</v>
      </c>
      <c r="H146" s="19">
        <v>6.8935185185185183E-2</v>
      </c>
      <c r="I146" s="45">
        <f t="shared" si="3"/>
        <v>6.8935185185185183E-2</v>
      </c>
    </row>
    <row r="147" spans="1:9" x14ac:dyDescent="0.25">
      <c r="A147" s="12">
        <v>141</v>
      </c>
      <c r="B147" s="13" t="s">
        <v>373</v>
      </c>
      <c r="C147" s="13" t="s">
        <v>44</v>
      </c>
      <c r="D147" s="14">
        <v>1091</v>
      </c>
      <c r="E147" s="14" t="s">
        <v>374</v>
      </c>
      <c r="F147" s="14">
        <v>47</v>
      </c>
      <c r="G147" s="14" t="s">
        <v>89</v>
      </c>
      <c r="H147" s="19">
        <v>6.958333333333333E-2</v>
      </c>
      <c r="I147" s="45">
        <f t="shared" si="3"/>
        <v>6.958333333333333E-2</v>
      </c>
    </row>
    <row r="148" spans="1:9" x14ac:dyDescent="0.25">
      <c r="A148" s="12">
        <v>142</v>
      </c>
      <c r="B148" s="13" t="s">
        <v>375</v>
      </c>
      <c r="C148" s="13" t="s">
        <v>44</v>
      </c>
      <c r="D148" s="14">
        <v>1094</v>
      </c>
      <c r="E148" s="14" t="s">
        <v>376</v>
      </c>
      <c r="F148" s="14">
        <v>54</v>
      </c>
      <c r="G148" s="14" t="s">
        <v>109</v>
      </c>
      <c r="H148" s="19">
        <v>6.9687499999999999E-2</v>
      </c>
      <c r="I148" s="45">
        <f t="shared" si="3"/>
        <v>6.9687499999999999E-2</v>
      </c>
    </row>
    <row r="149" spans="1:9" x14ac:dyDescent="0.25">
      <c r="A149" s="12">
        <v>143</v>
      </c>
      <c r="B149" s="13" t="s">
        <v>377</v>
      </c>
      <c r="C149" s="13" t="s">
        <v>378</v>
      </c>
      <c r="D149" s="14">
        <v>3032</v>
      </c>
      <c r="E149" s="14" t="s">
        <v>379</v>
      </c>
      <c r="F149" s="14"/>
      <c r="G149" s="14" t="s">
        <v>109</v>
      </c>
      <c r="H149" s="19">
        <v>6.9687499999999999E-2</v>
      </c>
      <c r="I149" s="45">
        <f t="shared" si="3"/>
        <v>6.9687499999999999E-2</v>
      </c>
    </row>
    <row r="150" spans="1:9" x14ac:dyDescent="0.25">
      <c r="A150" s="12">
        <v>144</v>
      </c>
      <c r="B150" s="13" t="s">
        <v>380</v>
      </c>
      <c r="C150" s="13" t="s">
        <v>21</v>
      </c>
      <c r="D150" s="14">
        <v>9583</v>
      </c>
      <c r="E150" s="14" t="s">
        <v>381</v>
      </c>
      <c r="F150" s="14">
        <v>45</v>
      </c>
      <c r="G150" s="14" t="s">
        <v>109</v>
      </c>
      <c r="H150" s="19">
        <v>6.9733796296296294E-2</v>
      </c>
      <c r="I150" s="45">
        <f t="shared" si="3"/>
        <v>6.9733796296296294E-2</v>
      </c>
    </row>
    <row r="151" spans="1:9" x14ac:dyDescent="0.25">
      <c r="A151" s="12">
        <v>145</v>
      </c>
      <c r="B151" s="13" t="s">
        <v>382</v>
      </c>
      <c r="C151" s="13" t="s">
        <v>21</v>
      </c>
      <c r="D151" s="14">
        <v>9525</v>
      </c>
      <c r="E151" s="14" t="s">
        <v>383</v>
      </c>
      <c r="F151" s="14">
        <v>40</v>
      </c>
      <c r="G151" s="14" t="s">
        <v>109</v>
      </c>
      <c r="H151" s="19">
        <v>7.0046296296296287E-2</v>
      </c>
      <c r="I151" s="45">
        <f t="shared" si="3"/>
        <v>7.0046296296296287E-2</v>
      </c>
    </row>
    <row r="152" spans="1:9" x14ac:dyDescent="0.25">
      <c r="A152" s="12">
        <v>146</v>
      </c>
      <c r="B152" s="13" t="s">
        <v>384</v>
      </c>
      <c r="C152" s="13" t="s">
        <v>44</v>
      </c>
      <c r="D152" s="14">
        <v>9327</v>
      </c>
      <c r="E152" s="14" t="s">
        <v>385</v>
      </c>
      <c r="F152" s="14">
        <v>28</v>
      </c>
      <c r="G152" s="14" t="s">
        <v>109</v>
      </c>
      <c r="H152" s="19">
        <v>7.0104166666666676E-2</v>
      </c>
      <c r="I152" s="45">
        <f t="shared" si="3"/>
        <v>7.0104166666666676E-2</v>
      </c>
    </row>
    <row r="153" spans="1:9" x14ac:dyDescent="0.25">
      <c r="A153" s="12">
        <v>147</v>
      </c>
      <c r="B153" s="13" t="s">
        <v>386</v>
      </c>
      <c r="C153" s="13" t="s">
        <v>21</v>
      </c>
      <c r="D153" s="14">
        <v>9541</v>
      </c>
      <c r="E153" s="14" t="s">
        <v>387</v>
      </c>
      <c r="F153" s="14">
        <v>31</v>
      </c>
      <c r="G153" s="14" t="s">
        <v>89</v>
      </c>
      <c r="H153" s="19">
        <v>7.0104166666666676E-2</v>
      </c>
      <c r="I153" s="45">
        <f t="shared" si="3"/>
        <v>7.0104166666666676E-2</v>
      </c>
    </row>
    <row r="154" spans="1:9" x14ac:dyDescent="0.25">
      <c r="A154" s="12">
        <v>148</v>
      </c>
      <c r="B154" s="13" t="s">
        <v>388</v>
      </c>
      <c r="C154" s="13" t="s">
        <v>21</v>
      </c>
      <c r="D154" s="14">
        <v>9594</v>
      </c>
      <c r="E154" s="14" t="s">
        <v>389</v>
      </c>
      <c r="F154" s="14">
        <v>51</v>
      </c>
      <c r="G154" s="14" t="s">
        <v>89</v>
      </c>
      <c r="H154" s="19">
        <v>7.0115740740740742E-2</v>
      </c>
      <c r="I154" s="45">
        <f t="shared" si="3"/>
        <v>7.0115740740740742E-2</v>
      </c>
    </row>
    <row r="155" spans="1:9" x14ac:dyDescent="0.25">
      <c r="A155" s="12">
        <v>149</v>
      </c>
      <c r="B155" s="13" t="s">
        <v>390</v>
      </c>
      <c r="C155" s="13" t="s">
        <v>391</v>
      </c>
      <c r="D155" s="14">
        <v>3034</v>
      </c>
      <c r="E155" s="14" t="s">
        <v>392</v>
      </c>
      <c r="F155" s="14">
        <v>28</v>
      </c>
      <c r="G155" s="14" t="s">
        <v>109</v>
      </c>
      <c r="H155" s="19">
        <v>7.0451388888888897E-2</v>
      </c>
      <c r="I155" s="45">
        <f t="shared" si="3"/>
        <v>7.0451388888888897E-2</v>
      </c>
    </row>
    <row r="156" spans="1:9" x14ac:dyDescent="0.25">
      <c r="A156" s="12">
        <v>150</v>
      </c>
      <c r="B156" s="13" t="s">
        <v>393</v>
      </c>
      <c r="C156" s="13" t="s">
        <v>44</v>
      </c>
      <c r="D156" s="14">
        <v>1086</v>
      </c>
      <c r="E156" s="14" t="s">
        <v>394</v>
      </c>
      <c r="F156" s="14">
        <v>49</v>
      </c>
      <c r="G156" s="14" t="s">
        <v>109</v>
      </c>
      <c r="H156" s="19">
        <v>7.0659722222222221E-2</v>
      </c>
      <c r="I156" s="45">
        <f t="shared" si="3"/>
        <v>7.0659722222222221E-2</v>
      </c>
    </row>
    <row r="157" spans="1:9" x14ac:dyDescent="0.25">
      <c r="A157" s="12">
        <v>151</v>
      </c>
      <c r="B157" s="13" t="s">
        <v>395</v>
      </c>
      <c r="C157" s="13" t="s">
        <v>21</v>
      </c>
      <c r="D157" s="14">
        <v>9589</v>
      </c>
      <c r="E157" s="14" t="s">
        <v>396</v>
      </c>
      <c r="F157" s="14">
        <v>43</v>
      </c>
      <c r="G157" s="14" t="s">
        <v>89</v>
      </c>
      <c r="H157" s="19">
        <v>7.076388888888889E-2</v>
      </c>
      <c r="I157" s="45">
        <f t="shared" si="3"/>
        <v>7.076388888888889E-2</v>
      </c>
    </row>
    <row r="158" spans="1:9" x14ac:dyDescent="0.25">
      <c r="A158" s="12">
        <v>152</v>
      </c>
      <c r="B158" s="13" t="s">
        <v>397</v>
      </c>
      <c r="C158" s="13" t="s">
        <v>97</v>
      </c>
      <c r="D158" s="14">
        <v>649</v>
      </c>
      <c r="E158" s="14" t="s">
        <v>398</v>
      </c>
      <c r="F158" s="14">
        <v>34</v>
      </c>
      <c r="G158" s="14" t="s">
        <v>109</v>
      </c>
      <c r="H158" s="19">
        <v>7.0972222222222228E-2</v>
      </c>
      <c r="I158" s="45">
        <f t="shared" si="3"/>
        <v>7.0972222222222228E-2</v>
      </c>
    </row>
    <row r="159" spans="1:9" x14ac:dyDescent="0.25">
      <c r="A159" s="12">
        <v>153</v>
      </c>
      <c r="B159" s="13" t="s">
        <v>399</v>
      </c>
      <c r="C159" s="13" t="s">
        <v>44</v>
      </c>
      <c r="D159" s="14">
        <v>943</v>
      </c>
      <c r="E159" s="14" t="s">
        <v>400</v>
      </c>
      <c r="F159" s="14">
        <v>43</v>
      </c>
      <c r="G159" s="14" t="s">
        <v>89</v>
      </c>
      <c r="H159" s="19">
        <v>7.105324074074075E-2</v>
      </c>
      <c r="I159" s="45">
        <f t="shared" si="3"/>
        <v>7.105324074074075E-2</v>
      </c>
    </row>
    <row r="160" spans="1:9" x14ac:dyDescent="0.25">
      <c r="A160" s="12">
        <v>154</v>
      </c>
      <c r="B160" s="13" t="s">
        <v>401</v>
      </c>
      <c r="C160" s="13" t="s">
        <v>402</v>
      </c>
      <c r="D160" s="14">
        <v>2003</v>
      </c>
      <c r="E160" s="14" t="s">
        <v>403</v>
      </c>
      <c r="F160" s="14">
        <v>42</v>
      </c>
      <c r="G160" s="14" t="s">
        <v>109</v>
      </c>
      <c r="H160" s="19">
        <v>7.1678240740740737E-2</v>
      </c>
      <c r="I160" s="45">
        <f t="shared" si="3"/>
        <v>7.1678240740740737E-2</v>
      </c>
    </row>
    <row r="161" spans="1:9" x14ac:dyDescent="0.25">
      <c r="A161" s="12">
        <v>155</v>
      </c>
      <c r="B161" s="13" t="s">
        <v>404</v>
      </c>
      <c r="C161" s="13" t="s">
        <v>21</v>
      </c>
      <c r="D161" s="14">
        <v>9573</v>
      </c>
      <c r="E161" s="14" t="s">
        <v>405</v>
      </c>
      <c r="F161" s="14">
        <v>43</v>
      </c>
      <c r="G161" s="14" t="s">
        <v>89</v>
      </c>
      <c r="H161" s="19">
        <v>7.1805555555555553E-2</v>
      </c>
      <c r="I161" s="45">
        <f t="shared" si="3"/>
        <v>7.1805555555555553E-2</v>
      </c>
    </row>
    <row r="162" spans="1:9" x14ac:dyDescent="0.25">
      <c r="A162" s="12">
        <v>156</v>
      </c>
      <c r="B162" s="13" t="s">
        <v>406</v>
      </c>
      <c r="C162" s="13" t="s">
        <v>21</v>
      </c>
      <c r="D162" s="14">
        <v>9577</v>
      </c>
      <c r="E162" s="14" t="s">
        <v>407</v>
      </c>
      <c r="F162" s="14">
        <v>47</v>
      </c>
      <c r="G162" s="14" t="s">
        <v>109</v>
      </c>
      <c r="H162" s="19">
        <v>7.1805555555555553E-2</v>
      </c>
      <c r="I162" s="45">
        <f t="shared" si="3"/>
        <v>7.1805555555555553E-2</v>
      </c>
    </row>
    <row r="163" spans="1:9" x14ac:dyDescent="0.25">
      <c r="A163" s="12">
        <v>157</v>
      </c>
      <c r="B163" s="13" t="s">
        <v>408</v>
      </c>
      <c r="C163" s="13" t="s">
        <v>409</v>
      </c>
      <c r="D163" s="14">
        <v>488</v>
      </c>
      <c r="E163" s="14" t="s">
        <v>410</v>
      </c>
      <c r="F163" s="14">
        <v>51</v>
      </c>
      <c r="G163" s="14" t="s">
        <v>109</v>
      </c>
      <c r="H163" s="19">
        <v>7.2060185185185185E-2</v>
      </c>
      <c r="I163" s="45">
        <f t="shared" si="3"/>
        <v>7.2060185185185185E-2</v>
      </c>
    </row>
    <row r="164" spans="1:9" x14ac:dyDescent="0.25">
      <c r="A164" s="12">
        <v>158</v>
      </c>
      <c r="B164" s="13" t="s">
        <v>411</v>
      </c>
      <c r="C164" s="13" t="s">
        <v>21</v>
      </c>
      <c r="D164" s="14">
        <v>9606</v>
      </c>
      <c r="E164" s="14" t="s">
        <v>412</v>
      </c>
      <c r="F164" s="14">
        <v>62</v>
      </c>
      <c r="G164" s="14" t="s">
        <v>89</v>
      </c>
      <c r="H164" s="19">
        <v>7.2187500000000002E-2</v>
      </c>
      <c r="I164" s="45">
        <f t="shared" si="3"/>
        <v>7.2187500000000002E-2</v>
      </c>
    </row>
    <row r="165" spans="1:9" x14ac:dyDescent="0.25">
      <c r="A165" s="12">
        <v>159</v>
      </c>
      <c r="B165" s="13" t="s">
        <v>413</v>
      </c>
      <c r="C165" s="13" t="s">
        <v>44</v>
      </c>
      <c r="D165" s="14">
        <v>1026</v>
      </c>
      <c r="E165" s="14" t="s">
        <v>414</v>
      </c>
      <c r="F165" s="14">
        <v>67</v>
      </c>
      <c r="G165" s="14" t="s">
        <v>89</v>
      </c>
      <c r="H165" s="19">
        <v>7.2268518518518524E-2</v>
      </c>
      <c r="I165" s="45">
        <f t="shared" si="3"/>
        <v>7.2268518518518524E-2</v>
      </c>
    </row>
    <row r="166" spans="1:9" x14ac:dyDescent="0.25">
      <c r="A166" s="12">
        <v>160</v>
      </c>
      <c r="B166" s="13" t="s">
        <v>415</v>
      </c>
      <c r="C166" s="13" t="s">
        <v>21</v>
      </c>
      <c r="D166" s="14">
        <v>9574</v>
      </c>
      <c r="E166" s="14" t="s">
        <v>416</v>
      </c>
      <c r="F166" s="14">
        <v>38</v>
      </c>
      <c r="G166" s="14" t="s">
        <v>109</v>
      </c>
      <c r="H166" s="19">
        <v>7.2719907407407414E-2</v>
      </c>
      <c r="I166" s="45">
        <f t="shared" si="3"/>
        <v>7.2719907407407414E-2</v>
      </c>
    </row>
    <row r="167" spans="1:9" x14ac:dyDescent="0.25">
      <c r="A167" s="12">
        <v>161</v>
      </c>
      <c r="B167" s="13" t="s">
        <v>417</v>
      </c>
      <c r="C167" s="13" t="s">
        <v>17</v>
      </c>
      <c r="D167" s="14">
        <v>1239</v>
      </c>
      <c r="E167" s="14" t="s">
        <v>418</v>
      </c>
      <c r="F167" s="14">
        <v>60</v>
      </c>
      <c r="G167" s="14" t="s">
        <v>109</v>
      </c>
      <c r="H167" s="19">
        <v>7.3043981481481488E-2</v>
      </c>
      <c r="I167" s="45">
        <f t="shared" si="3"/>
        <v>7.3043981481481488E-2</v>
      </c>
    </row>
    <row r="168" spans="1:9" x14ac:dyDescent="0.25">
      <c r="A168" s="12">
        <v>162</v>
      </c>
      <c r="B168" s="13" t="s">
        <v>419</v>
      </c>
      <c r="C168" s="13" t="s">
        <v>17</v>
      </c>
      <c r="D168" s="14">
        <v>9621</v>
      </c>
      <c r="E168" s="14" t="s">
        <v>420</v>
      </c>
      <c r="F168" s="14">
        <v>40</v>
      </c>
      <c r="G168" s="14" t="s">
        <v>109</v>
      </c>
      <c r="H168" s="19">
        <v>7.3437500000000003E-2</v>
      </c>
      <c r="I168" s="45">
        <f t="shared" si="3"/>
        <v>7.3437500000000003E-2</v>
      </c>
    </row>
    <row r="169" spans="1:9" x14ac:dyDescent="0.25">
      <c r="A169" s="12">
        <v>163</v>
      </c>
      <c r="B169" s="13" t="s">
        <v>421</v>
      </c>
      <c r="C169" s="13" t="s">
        <v>21</v>
      </c>
      <c r="D169" s="14">
        <v>9539</v>
      </c>
      <c r="E169" s="14" t="s">
        <v>422</v>
      </c>
      <c r="F169" s="14">
        <v>50</v>
      </c>
      <c r="G169" s="14" t="s">
        <v>109</v>
      </c>
      <c r="H169" s="19">
        <v>7.3611111111111113E-2</v>
      </c>
      <c r="I169" s="45">
        <f t="shared" si="3"/>
        <v>7.3611111111111113E-2</v>
      </c>
    </row>
    <row r="170" spans="1:9" x14ac:dyDescent="0.25">
      <c r="A170" s="12">
        <v>164</v>
      </c>
      <c r="B170" s="13" t="s">
        <v>423</v>
      </c>
      <c r="C170" s="13" t="s">
        <v>44</v>
      </c>
      <c r="D170" s="14">
        <v>1679</v>
      </c>
      <c r="E170" s="14" t="s">
        <v>424</v>
      </c>
      <c r="F170" s="14">
        <v>34</v>
      </c>
      <c r="G170" s="14" t="s">
        <v>109</v>
      </c>
      <c r="H170" s="19">
        <v>7.391203703703704E-2</v>
      </c>
      <c r="I170" s="45">
        <f t="shared" si="3"/>
        <v>7.391203703703704E-2</v>
      </c>
    </row>
    <row r="171" spans="1:9" x14ac:dyDescent="0.25">
      <c r="A171" s="12">
        <v>165</v>
      </c>
      <c r="B171" s="13" t="s">
        <v>425</v>
      </c>
      <c r="C171" s="13" t="s">
        <v>426</v>
      </c>
      <c r="D171" s="14">
        <v>3026</v>
      </c>
      <c r="E171" s="14" t="s">
        <v>427</v>
      </c>
      <c r="F171" s="14">
        <v>46</v>
      </c>
      <c r="G171" s="14" t="s">
        <v>109</v>
      </c>
      <c r="H171" s="19">
        <v>7.3958333333333334E-2</v>
      </c>
      <c r="I171" s="45">
        <f t="shared" si="3"/>
        <v>7.3958333333333334E-2</v>
      </c>
    </row>
    <row r="172" spans="1:9" x14ac:dyDescent="0.25">
      <c r="A172" s="12">
        <v>166</v>
      </c>
      <c r="B172" s="13" t="s">
        <v>428</v>
      </c>
      <c r="C172" s="13" t="s">
        <v>429</v>
      </c>
      <c r="D172" s="14">
        <v>2203</v>
      </c>
      <c r="E172" s="14" t="s">
        <v>430</v>
      </c>
      <c r="F172" s="14">
        <v>27</v>
      </c>
      <c r="G172" s="14" t="s">
        <v>109</v>
      </c>
      <c r="H172" s="19">
        <v>7.4502314814814813E-2</v>
      </c>
      <c r="I172" s="45">
        <f t="shared" si="3"/>
        <v>7.4502314814814813E-2</v>
      </c>
    </row>
    <row r="173" spans="1:9" x14ac:dyDescent="0.25">
      <c r="A173" s="12">
        <v>167</v>
      </c>
      <c r="B173" s="13" t="s">
        <v>431</v>
      </c>
      <c r="C173" s="13" t="s">
        <v>429</v>
      </c>
      <c r="D173" s="14">
        <v>2213</v>
      </c>
      <c r="E173" s="14" t="s">
        <v>432</v>
      </c>
      <c r="F173" s="14">
        <v>34</v>
      </c>
      <c r="G173" s="14" t="s">
        <v>109</v>
      </c>
      <c r="H173" s="19">
        <v>7.4513888888888893E-2</v>
      </c>
      <c r="I173" s="45">
        <f t="shared" si="3"/>
        <v>7.4513888888888893E-2</v>
      </c>
    </row>
    <row r="174" spans="1:9" x14ac:dyDescent="0.25">
      <c r="A174" s="12">
        <v>168</v>
      </c>
      <c r="B174" s="13" t="s">
        <v>433</v>
      </c>
      <c r="C174" s="13" t="s">
        <v>21</v>
      </c>
      <c r="D174" s="14">
        <v>9604</v>
      </c>
      <c r="E174" s="14" t="s">
        <v>434</v>
      </c>
      <c r="F174" s="14">
        <v>46</v>
      </c>
      <c r="G174" s="14" t="s">
        <v>109</v>
      </c>
      <c r="H174" s="19">
        <v>7.4675925925925923E-2</v>
      </c>
      <c r="I174" s="45">
        <f t="shared" si="3"/>
        <v>7.4675925925925923E-2</v>
      </c>
    </row>
    <row r="175" spans="1:9" x14ac:dyDescent="0.25">
      <c r="A175" s="12">
        <v>169</v>
      </c>
      <c r="B175" s="13" t="s">
        <v>435</v>
      </c>
      <c r="C175" s="13" t="s">
        <v>436</v>
      </c>
      <c r="D175" s="14">
        <v>3033</v>
      </c>
      <c r="E175" s="14" t="s">
        <v>437</v>
      </c>
      <c r="F175" s="14">
        <v>59</v>
      </c>
      <c r="G175" s="14" t="s">
        <v>89</v>
      </c>
      <c r="H175" s="19">
        <v>7.4710648148148151E-2</v>
      </c>
      <c r="I175" s="45">
        <f t="shared" si="3"/>
        <v>7.4710648148148151E-2</v>
      </c>
    </row>
    <row r="176" spans="1:9" x14ac:dyDescent="0.25">
      <c r="A176" s="12">
        <v>170</v>
      </c>
      <c r="B176" s="13" t="s">
        <v>438</v>
      </c>
      <c r="C176" s="13" t="s">
        <v>97</v>
      </c>
      <c r="D176" s="14">
        <v>698</v>
      </c>
      <c r="E176" s="14" t="s">
        <v>439</v>
      </c>
      <c r="F176" s="14">
        <v>43</v>
      </c>
      <c r="G176" s="14" t="s">
        <v>89</v>
      </c>
      <c r="H176" s="19">
        <v>7.481481481481482E-2</v>
      </c>
      <c r="I176" s="45">
        <f t="shared" si="3"/>
        <v>7.481481481481482E-2</v>
      </c>
    </row>
    <row r="177" spans="1:9" x14ac:dyDescent="0.25">
      <c r="A177" s="12">
        <v>171</v>
      </c>
      <c r="B177" s="13" t="s">
        <v>440</v>
      </c>
      <c r="C177" s="13" t="s">
        <v>21</v>
      </c>
      <c r="D177" s="14">
        <v>9592</v>
      </c>
      <c r="E177" s="14" t="s">
        <v>441</v>
      </c>
      <c r="F177" s="14">
        <v>47</v>
      </c>
      <c r="G177" s="14" t="s">
        <v>89</v>
      </c>
      <c r="H177" s="19">
        <v>7.4965277777777783E-2</v>
      </c>
      <c r="I177" s="45">
        <f t="shared" si="3"/>
        <v>7.4965277777777783E-2</v>
      </c>
    </row>
    <row r="178" spans="1:9" x14ac:dyDescent="0.25">
      <c r="A178" s="12">
        <v>172</v>
      </c>
      <c r="B178" s="13" t="s">
        <v>442</v>
      </c>
      <c r="C178" s="13" t="s">
        <v>21</v>
      </c>
      <c r="D178" s="14">
        <v>9514</v>
      </c>
      <c r="E178" s="14" t="s">
        <v>443</v>
      </c>
      <c r="F178" s="14">
        <v>32</v>
      </c>
      <c r="G178" s="14" t="s">
        <v>109</v>
      </c>
      <c r="H178" s="19">
        <v>7.5104166666666666E-2</v>
      </c>
      <c r="I178" s="45">
        <f t="shared" si="3"/>
        <v>7.5104166666666666E-2</v>
      </c>
    </row>
    <row r="179" spans="1:9" x14ac:dyDescent="0.25">
      <c r="A179" s="12">
        <v>173</v>
      </c>
      <c r="B179" s="13" t="s">
        <v>444</v>
      </c>
      <c r="C179" s="13" t="s">
        <v>445</v>
      </c>
      <c r="D179" s="14">
        <v>3019</v>
      </c>
      <c r="E179" s="14" t="s">
        <v>446</v>
      </c>
      <c r="F179" s="14">
        <v>43</v>
      </c>
      <c r="G179" s="14" t="s">
        <v>89</v>
      </c>
      <c r="H179" s="19">
        <v>7.513888888888888E-2</v>
      </c>
      <c r="I179" s="45">
        <f t="shared" si="3"/>
        <v>7.513888888888888E-2</v>
      </c>
    </row>
    <row r="180" spans="1:9" x14ac:dyDescent="0.25">
      <c r="A180" s="12">
        <v>174</v>
      </c>
      <c r="B180" s="13" t="s">
        <v>447</v>
      </c>
      <c r="C180" s="13" t="s">
        <v>47</v>
      </c>
      <c r="D180" s="14">
        <v>1874</v>
      </c>
      <c r="E180" s="14" t="s">
        <v>448</v>
      </c>
      <c r="F180" s="14">
        <v>50</v>
      </c>
      <c r="G180" s="14" t="s">
        <v>89</v>
      </c>
      <c r="H180" s="19">
        <v>7.5185185185185188E-2</v>
      </c>
      <c r="I180" s="45">
        <f t="shared" si="3"/>
        <v>7.5185185185185188E-2</v>
      </c>
    </row>
    <row r="181" spans="1:9" x14ac:dyDescent="0.25">
      <c r="A181" s="12">
        <v>175</v>
      </c>
      <c r="B181" s="13" t="s">
        <v>449</v>
      </c>
      <c r="C181" s="13" t="s">
        <v>47</v>
      </c>
      <c r="D181" s="14">
        <v>1856</v>
      </c>
      <c r="E181" s="14" t="s">
        <v>450</v>
      </c>
      <c r="F181" s="14">
        <v>50</v>
      </c>
      <c r="G181" s="14" t="s">
        <v>109</v>
      </c>
      <c r="H181" s="19">
        <v>7.5185185185185188E-2</v>
      </c>
      <c r="I181" s="45">
        <f t="shared" si="3"/>
        <v>7.5185185185185188E-2</v>
      </c>
    </row>
    <row r="182" spans="1:9" x14ac:dyDescent="0.25">
      <c r="A182" s="12">
        <v>176</v>
      </c>
      <c r="B182" s="13" t="s">
        <v>451</v>
      </c>
      <c r="C182" s="13" t="s">
        <v>97</v>
      </c>
      <c r="D182" s="14">
        <v>615</v>
      </c>
      <c r="E182" s="14" t="s">
        <v>452</v>
      </c>
      <c r="F182" s="14">
        <v>38</v>
      </c>
      <c r="G182" s="14" t="s">
        <v>109</v>
      </c>
      <c r="H182" s="19">
        <v>7.5474537037037034E-2</v>
      </c>
      <c r="I182" s="45">
        <f t="shared" si="3"/>
        <v>7.5474537037037034E-2</v>
      </c>
    </row>
    <row r="183" spans="1:9" x14ac:dyDescent="0.25">
      <c r="A183" s="12">
        <v>177</v>
      </c>
      <c r="B183" s="13" t="s">
        <v>453</v>
      </c>
      <c r="C183" s="13" t="s">
        <v>97</v>
      </c>
      <c r="D183" s="14">
        <v>614</v>
      </c>
      <c r="E183" s="14" t="s">
        <v>454</v>
      </c>
      <c r="F183" s="14">
        <v>43</v>
      </c>
      <c r="G183" s="14" t="s">
        <v>89</v>
      </c>
      <c r="H183" s="19">
        <v>7.5486111111111115E-2</v>
      </c>
      <c r="I183" s="45">
        <f t="shared" si="3"/>
        <v>7.5486111111111115E-2</v>
      </c>
    </row>
    <row r="184" spans="1:9" x14ac:dyDescent="0.25">
      <c r="A184" s="12">
        <v>178</v>
      </c>
      <c r="B184" s="13" t="s">
        <v>455</v>
      </c>
      <c r="C184" s="13" t="s">
        <v>21</v>
      </c>
      <c r="D184" s="14">
        <v>9603</v>
      </c>
      <c r="E184" s="14" t="s">
        <v>456</v>
      </c>
      <c r="F184" s="14">
        <v>35</v>
      </c>
      <c r="G184" s="14" t="s">
        <v>89</v>
      </c>
      <c r="H184" s="19">
        <v>7.5798611111111108E-2</v>
      </c>
      <c r="I184" s="45">
        <f t="shared" si="3"/>
        <v>7.5798611111111108E-2</v>
      </c>
    </row>
    <row r="185" spans="1:9" x14ac:dyDescent="0.25">
      <c r="A185" s="12">
        <v>179</v>
      </c>
      <c r="B185" s="13" t="s">
        <v>457</v>
      </c>
      <c r="C185" s="13" t="s">
        <v>458</v>
      </c>
      <c r="D185" s="14">
        <v>3031</v>
      </c>
      <c r="E185" s="14" t="s">
        <v>459</v>
      </c>
      <c r="F185" s="14">
        <v>60</v>
      </c>
      <c r="G185" s="14" t="s">
        <v>109</v>
      </c>
      <c r="H185" s="19">
        <v>7.5914351851851858E-2</v>
      </c>
      <c r="I185" s="45">
        <f t="shared" si="3"/>
        <v>7.5914351851851858E-2</v>
      </c>
    </row>
    <row r="186" spans="1:9" x14ac:dyDescent="0.25">
      <c r="A186" s="12">
        <v>180</v>
      </c>
      <c r="B186" s="13" t="s">
        <v>460</v>
      </c>
      <c r="C186" s="13" t="s">
        <v>97</v>
      </c>
      <c r="D186" s="14">
        <v>620</v>
      </c>
      <c r="E186" s="14" t="s">
        <v>461</v>
      </c>
      <c r="F186" s="14">
        <v>34</v>
      </c>
      <c r="G186" s="14" t="s">
        <v>109</v>
      </c>
      <c r="H186" s="19">
        <v>7.604166666666666E-2</v>
      </c>
      <c r="I186" s="45">
        <f t="shared" si="3"/>
        <v>7.604166666666666E-2</v>
      </c>
    </row>
    <row r="187" spans="1:9" x14ac:dyDescent="0.25">
      <c r="A187" s="12">
        <v>181</v>
      </c>
      <c r="B187" s="13" t="s">
        <v>462</v>
      </c>
      <c r="C187" s="13" t="s">
        <v>139</v>
      </c>
      <c r="D187" s="14">
        <v>3039</v>
      </c>
      <c r="E187" s="14" t="s">
        <v>463</v>
      </c>
      <c r="F187" s="14">
        <v>65</v>
      </c>
      <c r="G187" s="14" t="s">
        <v>109</v>
      </c>
      <c r="H187" s="19">
        <v>7.6111111111111115E-2</v>
      </c>
      <c r="I187" s="45">
        <f t="shared" si="3"/>
        <v>7.6111111111111115E-2</v>
      </c>
    </row>
    <row r="188" spans="1:9" x14ac:dyDescent="0.25">
      <c r="A188" s="12">
        <v>182</v>
      </c>
      <c r="B188" s="13" t="s">
        <v>464</v>
      </c>
      <c r="C188" s="13" t="s">
        <v>21</v>
      </c>
      <c r="D188" s="14">
        <v>6090</v>
      </c>
      <c r="E188" s="14" t="s">
        <v>465</v>
      </c>
      <c r="F188" s="14">
        <v>41</v>
      </c>
      <c r="G188" s="14" t="s">
        <v>109</v>
      </c>
      <c r="H188" s="19">
        <v>7.6284722222222226E-2</v>
      </c>
      <c r="I188" s="45">
        <f t="shared" si="3"/>
        <v>7.6284722222222226E-2</v>
      </c>
    </row>
    <row r="189" spans="1:9" x14ac:dyDescent="0.25">
      <c r="A189" s="12">
        <v>183</v>
      </c>
      <c r="B189" s="13" t="s">
        <v>466</v>
      </c>
      <c r="C189" s="13" t="s">
        <v>21</v>
      </c>
      <c r="D189" s="14">
        <v>6091</v>
      </c>
      <c r="E189" s="14" t="s">
        <v>467</v>
      </c>
      <c r="F189" s="14">
        <v>32</v>
      </c>
      <c r="G189" s="14" t="s">
        <v>109</v>
      </c>
      <c r="H189" s="19">
        <v>7.631944444444444E-2</v>
      </c>
      <c r="I189" s="45">
        <f t="shared" si="3"/>
        <v>7.631944444444444E-2</v>
      </c>
    </row>
    <row r="190" spans="1:9" x14ac:dyDescent="0.25">
      <c r="A190" s="12">
        <v>184</v>
      </c>
      <c r="B190" s="13" t="s">
        <v>468</v>
      </c>
      <c r="C190" s="13" t="s">
        <v>426</v>
      </c>
      <c r="D190" s="14">
        <v>3025</v>
      </c>
      <c r="E190" s="14" t="s">
        <v>469</v>
      </c>
      <c r="F190" s="14">
        <v>33</v>
      </c>
      <c r="G190" s="14" t="s">
        <v>109</v>
      </c>
      <c r="H190" s="19">
        <v>7.6597222222222219E-2</v>
      </c>
      <c r="I190" s="45">
        <f t="shared" si="3"/>
        <v>7.6597222222222219E-2</v>
      </c>
    </row>
    <row r="191" spans="1:9" x14ac:dyDescent="0.25">
      <c r="A191" s="12">
        <v>185</v>
      </c>
      <c r="B191" s="13" t="s">
        <v>470</v>
      </c>
      <c r="C191" s="13" t="s">
        <v>471</v>
      </c>
      <c r="D191" s="14">
        <v>3005</v>
      </c>
      <c r="E191" s="14" t="s">
        <v>472</v>
      </c>
      <c r="F191" s="14">
        <v>30</v>
      </c>
      <c r="G191" s="14" t="s">
        <v>109</v>
      </c>
      <c r="H191" s="19">
        <v>7.6689814814814808E-2</v>
      </c>
      <c r="I191" s="45">
        <f t="shared" si="3"/>
        <v>7.6689814814814808E-2</v>
      </c>
    </row>
    <row r="192" spans="1:9" x14ac:dyDescent="0.25">
      <c r="A192" s="12">
        <v>186</v>
      </c>
      <c r="B192" s="13" t="s">
        <v>473</v>
      </c>
      <c r="C192" s="13" t="s">
        <v>21</v>
      </c>
      <c r="D192" s="14">
        <v>9612</v>
      </c>
      <c r="E192" s="14" t="s">
        <v>474</v>
      </c>
      <c r="F192" s="14">
        <v>61</v>
      </c>
      <c r="G192" s="14" t="s">
        <v>109</v>
      </c>
      <c r="H192" s="19">
        <v>7.7210648148148139E-2</v>
      </c>
      <c r="I192" s="45">
        <f t="shared" si="3"/>
        <v>7.7210648148148139E-2</v>
      </c>
    </row>
    <row r="193" spans="1:9" x14ac:dyDescent="0.25">
      <c r="A193" s="12">
        <v>187</v>
      </c>
      <c r="B193" s="13" t="s">
        <v>475</v>
      </c>
      <c r="C193" s="13" t="s">
        <v>44</v>
      </c>
      <c r="D193" s="14">
        <v>971</v>
      </c>
      <c r="E193" s="14" t="s">
        <v>476</v>
      </c>
      <c r="F193" s="14">
        <v>63</v>
      </c>
      <c r="G193" s="14" t="s">
        <v>109</v>
      </c>
      <c r="H193" s="19">
        <v>7.7557870370370374E-2</v>
      </c>
      <c r="I193" s="45">
        <f t="shared" si="3"/>
        <v>7.7557870370370374E-2</v>
      </c>
    </row>
    <row r="194" spans="1:9" x14ac:dyDescent="0.25">
      <c r="A194" s="12">
        <v>188</v>
      </c>
      <c r="B194" s="13" t="s">
        <v>477</v>
      </c>
      <c r="C194" s="13" t="s">
        <v>44</v>
      </c>
      <c r="D194" s="14">
        <v>1655</v>
      </c>
      <c r="E194" s="14" t="s">
        <v>478</v>
      </c>
      <c r="F194" s="14">
        <v>64</v>
      </c>
      <c r="G194" s="14" t="s">
        <v>89</v>
      </c>
      <c r="H194" s="19">
        <v>7.7581018518518521E-2</v>
      </c>
      <c r="I194" s="45">
        <f t="shared" si="3"/>
        <v>7.7581018518518521E-2</v>
      </c>
    </row>
    <row r="195" spans="1:9" x14ac:dyDescent="0.25">
      <c r="A195" s="12">
        <v>189</v>
      </c>
      <c r="B195" s="13" t="s">
        <v>479</v>
      </c>
      <c r="C195" s="13" t="s">
        <v>480</v>
      </c>
      <c r="D195" s="14">
        <v>880</v>
      </c>
      <c r="E195" s="14" t="s">
        <v>481</v>
      </c>
      <c r="F195" s="14">
        <v>39</v>
      </c>
      <c r="G195" s="14" t="s">
        <v>89</v>
      </c>
      <c r="H195" s="19">
        <v>7.7592592592592588E-2</v>
      </c>
      <c r="I195" s="45">
        <f t="shared" si="3"/>
        <v>7.7592592592592588E-2</v>
      </c>
    </row>
    <row r="196" spans="1:9" x14ac:dyDescent="0.25">
      <c r="A196" s="12">
        <v>190</v>
      </c>
      <c r="B196" s="13" t="s">
        <v>482</v>
      </c>
      <c r="C196" s="13" t="s">
        <v>483</v>
      </c>
      <c r="D196" s="14">
        <v>3038</v>
      </c>
      <c r="E196" s="14" t="s">
        <v>484</v>
      </c>
      <c r="F196" s="14">
        <v>70</v>
      </c>
      <c r="G196" s="14" t="s">
        <v>89</v>
      </c>
      <c r="H196" s="19">
        <v>7.767361111111111E-2</v>
      </c>
      <c r="I196" s="45">
        <f t="shared" si="3"/>
        <v>7.767361111111111E-2</v>
      </c>
    </row>
    <row r="197" spans="1:9" x14ac:dyDescent="0.25">
      <c r="A197" s="12">
        <v>191</v>
      </c>
      <c r="B197" s="13" t="s">
        <v>485</v>
      </c>
      <c r="C197" s="13" t="s">
        <v>21</v>
      </c>
      <c r="D197" s="14">
        <v>9516</v>
      </c>
      <c r="E197" s="14" t="s">
        <v>486</v>
      </c>
      <c r="F197" s="14">
        <v>22</v>
      </c>
      <c r="G197" s="14" t="s">
        <v>109</v>
      </c>
      <c r="H197" s="19">
        <v>7.7800925925925926E-2</v>
      </c>
      <c r="I197" s="45">
        <f t="shared" si="3"/>
        <v>7.7800925925925926E-2</v>
      </c>
    </row>
    <row r="198" spans="1:9" x14ac:dyDescent="0.25">
      <c r="A198" s="12">
        <v>192</v>
      </c>
      <c r="B198" s="13" t="s">
        <v>487</v>
      </c>
      <c r="C198" s="13" t="s">
        <v>21</v>
      </c>
      <c r="D198" s="14">
        <v>9506</v>
      </c>
      <c r="E198" s="14" t="s">
        <v>488</v>
      </c>
      <c r="F198" s="14">
        <v>40</v>
      </c>
      <c r="G198" s="14" t="s">
        <v>109</v>
      </c>
      <c r="H198" s="19">
        <v>7.7881944444444448E-2</v>
      </c>
      <c r="I198" s="45">
        <f t="shared" si="3"/>
        <v>7.7881944444444448E-2</v>
      </c>
    </row>
    <row r="199" spans="1:9" x14ac:dyDescent="0.25">
      <c r="A199" s="12">
        <v>193</v>
      </c>
      <c r="B199" s="13" t="s">
        <v>489</v>
      </c>
      <c r="C199" s="13" t="s">
        <v>61</v>
      </c>
      <c r="D199" s="14">
        <v>91</v>
      </c>
      <c r="E199" s="14" t="s">
        <v>490</v>
      </c>
      <c r="F199" s="14">
        <v>39</v>
      </c>
      <c r="G199" s="14" t="s">
        <v>109</v>
      </c>
      <c r="H199" s="19">
        <v>7.8263888888888897E-2</v>
      </c>
      <c r="I199" s="45">
        <f t="shared" si="3"/>
        <v>7.8263888888888897E-2</v>
      </c>
    </row>
    <row r="200" spans="1:9" x14ac:dyDescent="0.25">
      <c r="A200" s="12">
        <v>194</v>
      </c>
      <c r="B200" s="13" t="s">
        <v>491</v>
      </c>
      <c r="C200" s="13" t="s">
        <v>21</v>
      </c>
      <c r="D200" s="14">
        <v>9591</v>
      </c>
      <c r="E200" s="14" t="s">
        <v>492</v>
      </c>
      <c r="F200" s="14">
        <v>17</v>
      </c>
      <c r="G200" s="14" t="s">
        <v>89</v>
      </c>
      <c r="H200" s="19">
        <v>7.8518518518518529E-2</v>
      </c>
      <c r="I200" s="45">
        <f t="shared" si="3"/>
        <v>7.8518518518518529E-2</v>
      </c>
    </row>
    <row r="201" spans="1:9" x14ac:dyDescent="0.25">
      <c r="A201" s="12">
        <v>195</v>
      </c>
      <c r="B201" s="13" t="s">
        <v>493</v>
      </c>
      <c r="C201" s="13" t="s">
        <v>47</v>
      </c>
      <c r="D201" s="14">
        <v>1866</v>
      </c>
      <c r="E201" s="14" t="s">
        <v>494</v>
      </c>
      <c r="F201" s="14">
        <v>66</v>
      </c>
      <c r="G201" s="14" t="s">
        <v>109</v>
      </c>
      <c r="H201" s="19">
        <v>7.8599537037037037E-2</v>
      </c>
      <c r="I201" s="45">
        <f t="shared" si="3"/>
        <v>7.8599537037037037E-2</v>
      </c>
    </row>
    <row r="202" spans="1:9" x14ac:dyDescent="0.25">
      <c r="A202" s="12">
        <v>196</v>
      </c>
      <c r="B202" s="13" t="s">
        <v>495</v>
      </c>
      <c r="C202" s="13" t="s">
        <v>44</v>
      </c>
      <c r="D202" s="14">
        <v>973</v>
      </c>
      <c r="E202" s="14" t="s">
        <v>496</v>
      </c>
      <c r="F202" s="14">
        <v>41</v>
      </c>
      <c r="G202" s="14" t="s">
        <v>89</v>
      </c>
      <c r="H202" s="19">
        <v>7.8657407407407412E-2</v>
      </c>
      <c r="I202" s="45">
        <f t="shared" si="3"/>
        <v>7.8657407407407412E-2</v>
      </c>
    </row>
    <row r="203" spans="1:9" x14ac:dyDescent="0.25">
      <c r="A203" s="12">
        <v>197</v>
      </c>
      <c r="B203" s="13" t="s">
        <v>497</v>
      </c>
      <c r="C203" s="13" t="s">
        <v>21</v>
      </c>
      <c r="D203" s="14">
        <v>9063</v>
      </c>
      <c r="E203" s="14" t="s">
        <v>498</v>
      </c>
      <c r="F203" s="14">
        <v>42</v>
      </c>
      <c r="G203" s="14" t="s">
        <v>109</v>
      </c>
      <c r="H203" s="19">
        <v>7.947916666666667E-2</v>
      </c>
      <c r="I203" s="45">
        <f t="shared" si="3"/>
        <v>7.947916666666667E-2</v>
      </c>
    </row>
    <row r="204" spans="1:9" x14ac:dyDescent="0.25">
      <c r="A204" s="12">
        <v>198</v>
      </c>
      <c r="B204" s="13" t="s">
        <v>499</v>
      </c>
      <c r="C204" s="13" t="s">
        <v>21</v>
      </c>
      <c r="D204" s="14">
        <v>6081</v>
      </c>
      <c r="E204" s="14" t="s">
        <v>500</v>
      </c>
      <c r="F204" s="14">
        <v>23</v>
      </c>
      <c r="G204" s="14" t="s">
        <v>89</v>
      </c>
      <c r="H204" s="19">
        <v>7.9502314814814817E-2</v>
      </c>
      <c r="I204" s="45">
        <f t="shared" ref="I204:I248" si="4">H204</f>
        <v>7.9502314814814817E-2</v>
      </c>
    </row>
    <row r="205" spans="1:9" x14ac:dyDescent="0.25">
      <c r="A205" s="12">
        <v>199</v>
      </c>
      <c r="B205" s="13" t="s">
        <v>501</v>
      </c>
      <c r="C205" s="13" t="s">
        <v>21</v>
      </c>
      <c r="D205" s="14">
        <v>9590</v>
      </c>
      <c r="E205" s="14" t="s">
        <v>502</v>
      </c>
      <c r="F205" s="14">
        <v>60</v>
      </c>
      <c r="G205" s="14" t="s">
        <v>109</v>
      </c>
      <c r="H205" s="19">
        <v>7.9560185185185192E-2</v>
      </c>
      <c r="I205" s="45">
        <f t="shared" si="4"/>
        <v>7.9560185185185192E-2</v>
      </c>
    </row>
    <row r="206" spans="1:9" x14ac:dyDescent="0.25">
      <c r="A206" s="12">
        <v>200</v>
      </c>
      <c r="B206" s="13" t="s">
        <v>503</v>
      </c>
      <c r="C206" s="13" t="s">
        <v>21</v>
      </c>
      <c r="D206" s="14">
        <v>6072</v>
      </c>
      <c r="E206" s="14" t="s">
        <v>504</v>
      </c>
      <c r="F206" s="14">
        <v>28</v>
      </c>
      <c r="G206" s="14" t="s">
        <v>109</v>
      </c>
      <c r="H206" s="19">
        <v>7.9988425925925921E-2</v>
      </c>
      <c r="I206" s="45">
        <f t="shared" si="4"/>
        <v>7.9988425925925921E-2</v>
      </c>
    </row>
    <row r="207" spans="1:9" x14ac:dyDescent="0.25">
      <c r="A207" s="12">
        <v>201</v>
      </c>
      <c r="B207" s="13" t="s">
        <v>505</v>
      </c>
      <c r="C207" s="13" t="s">
        <v>21</v>
      </c>
      <c r="D207" s="14">
        <v>9512</v>
      </c>
      <c r="E207" s="14" t="s">
        <v>506</v>
      </c>
      <c r="F207" s="14">
        <v>31</v>
      </c>
      <c r="G207" s="14" t="s">
        <v>89</v>
      </c>
      <c r="H207" s="19">
        <v>8.0231481481481473E-2</v>
      </c>
      <c r="I207" s="45">
        <f t="shared" si="4"/>
        <v>8.0231481481481473E-2</v>
      </c>
    </row>
    <row r="208" spans="1:9" x14ac:dyDescent="0.25">
      <c r="A208" s="12">
        <v>202</v>
      </c>
      <c r="B208" s="13" t="s">
        <v>507</v>
      </c>
      <c r="C208" s="13" t="s">
        <v>21</v>
      </c>
      <c r="D208" s="14">
        <v>6093</v>
      </c>
      <c r="E208" s="14" t="s">
        <v>508</v>
      </c>
      <c r="F208" s="14">
        <v>18</v>
      </c>
      <c r="G208" s="14" t="s">
        <v>89</v>
      </c>
      <c r="H208" s="19">
        <v>8.1493055555555555E-2</v>
      </c>
      <c r="I208" s="45">
        <f t="shared" si="4"/>
        <v>8.1493055555555555E-2</v>
      </c>
    </row>
    <row r="209" spans="1:9" x14ac:dyDescent="0.25">
      <c r="A209" s="12">
        <v>203</v>
      </c>
      <c r="B209" s="13" t="s">
        <v>509</v>
      </c>
      <c r="C209" s="13" t="s">
        <v>21</v>
      </c>
      <c r="D209" s="14">
        <v>6094</v>
      </c>
      <c r="E209" s="14" t="s">
        <v>510</v>
      </c>
      <c r="F209" s="14">
        <v>18</v>
      </c>
      <c r="G209" s="14" t="s">
        <v>89</v>
      </c>
      <c r="H209" s="19">
        <v>8.1539351851851849E-2</v>
      </c>
      <c r="I209" s="45">
        <f t="shared" si="4"/>
        <v>8.1539351851851849E-2</v>
      </c>
    </row>
    <row r="210" spans="1:9" x14ac:dyDescent="0.25">
      <c r="A210" s="12">
        <v>204</v>
      </c>
      <c r="B210" s="13" t="s">
        <v>511</v>
      </c>
      <c r="C210" s="13" t="s">
        <v>21</v>
      </c>
      <c r="D210" s="14">
        <v>9529</v>
      </c>
      <c r="E210" s="14" t="s">
        <v>512</v>
      </c>
      <c r="F210" s="14">
        <v>26</v>
      </c>
      <c r="G210" s="14" t="s">
        <v>89</v>
      </c>
      <c r="H210" s="19">
        <v>8.2187500000000011E-2</v>
      </c>
      <c r="I210" s="45">
        <f t="shared" si="4"/>
        <v>8.2187500000000011E-2</v>
      </c>
    </row>
    <row r="211" spans="1:9" x14ac:dyDescent="0.25">
      <c r="A211" s="12">
        <v>205</v>
      </c>
      <c r="B211" s="13" t="s">
        <v>513</v>
      </c>
      <c r="C211" s="13" t="s">
        <v>21</v>
      </c>
      <c r="D211" s="14">
        <v>9580</v>
      </c>
      <c r="E211" s="14" t="s">
        <v>514</v>
      </c>
      <c r="F211" s="14">
        <v>20</v>
      </c>
      <c r="G211" s="14" t="s">
        <v>89</v>
      </c>
      <c r="H211" s="19">
        <v>8.2372685185185188E-2</v>
      </c>
      <c r="I211" s="45">
        <f t="shared" si="4"/>
        <v>8.2372685185185188E-2</v>
      </c>
    </row>
    <row r="212" spans="1:9" x14ac:dyDescent="0.25">
      <c r="A212" s="12">
        <v>206</v>
      </c>
      <c r="B212" s="13" t="s">
        <v>515</v>
      </c>
      <c r="C212" s="13" t="s">
        <v>21</v>
      </c>
      <c r="D212" s="14">
        <v>9575</v>
      </c>
      <c r="E212" s="14" t="s">
        <v>516</v>
      </c>
      <c r="F212" s="14">
        <v>15</v>
      </c>
      <c r="G212" s="14" t="s">
        <v>89</v>
      </c>
      <c r="H212" s="19">
        <v>8.2384259259259254E-2</v>
      </c>
      <c r="I212" s="45">
        <f t="shared" si="4"/>
        <v>8.2384259259259254E-2</v>
      </c>
    </row>
    <row r="213" spans="1:9" x14ac:dyDescent="0.25">
      <c r="A213" s="12">
        <v>207</v>
      </c>
      <c r="B213" s="13" t="s">
        <v>517</v>
      </c>
      <c r="C213" s="13" t="s">
        <v>21</v>
      </c>
      <c r="D213" s="14">
        <v>9576</v>
      </c>
      <c r="E213" s="14" t="s">
        <v>518</v>
      </c>
      <c r="F213" s="14">
        <v>50</v>
      </c>
      <c r="G213" s="14" t="s">
        <v>89</v>
      </c>
      <c r="H213" s="19">
        <v>8.2407407407407415E-2</v>
      </c>
      <c r="I213" s="45">
        <f t="shared" si="4"/>
        <v>8.2407407407407415E-2</v>
      </c>
    </row>
    <row r="214" spans="1:9" x14ac:dyDescent="0.25">
      <c r="A214" s="12">
        <v>208</v>
      </c>
      <c r="B214" s="13" t="s">
        <v>519</v>
      </c>
      <c r="C214" s="13" t="s">
        <v>17</v>
      </c>
      <c r="D214" s="14">
        <v>1796</v>
      </c>
      <c r="E214" s="14" t="s">
        <v>520</v>
      </c>
      <c r="F214" s="14">
        <v>38</v>
      </c>
      <c r="G214" s="14" t="s">
        <v>109</v>
      </c>
      <c r="H214" s="19">
        <v>8.2777777777777783E-2</v>
      </c>
      <c r="I214" s="45">
        <f t="shared" si="4"/>
        <v>8.2777777777777783E-2</v>
      </c>
    </row>
    <row r="215" spans="1:9" x14ac:dyDescent="0.25">
      <c r="A215" s="12">
        <v>209</v>
      </c>
      <c r="B215" s="13" t="s">
        <v>521</v>
      </c>
      <c r="C215" s="13" t="s">
        <v>17</v>
      </c>
      <c r="D215" s="14">
        <v>1346</v>
      </c>
      <c r="E215" s="14" t="s">
        <v>522</v>
      </c>
      <c r="F215" s="14">
        <v>60</v>
      </c>
      <c r="G215" s="14" t="s">
        <v>109</v>
      </c>
      <c r="H215" s="19">
        <v>8.2777777777777783E-2</v>
      </c>
      <c r="I215" s="45">
        <f t="shared" si="4"/>
        <v>8.2777777777777783E-2</v>
      </c>
    </row>
    <row r="216" spans="1:9" x14ac:dyDescent="0.25">
      <c r="A216" s="12">
        <v>210</v>
      </c>
      <c r="B216" s="13" t="s">
        <v>523</v>
      </c>
      <c r="C216" s="13" t="s">
        <v>21</v>
      </c>
      <c r="D216" s="14">
        <v>9521</v>
      </c>
      <c r="E216" s="14" t="s">
        <v>524</v>
      </c>
      <c r="F216" s="14">
        <v>21</v>
      </c>
      <c r="G216" s="14" t="s">
        <v>109</v>
      </c>
      <c r="H216" s="19">
        <v>8.3148148148148152E-2</v>
      </c>
      <c r="I216" s="45">
        <f t="shared" si="4"/>
        <v>8.3148148148148152E-2</v>
      </c>
    </row>
    <row r="217" spans="1:9" x14ac:dyDescent="0.25">
      <c r="A217" s="12">
        <v>211</v>
      </c>
      <c r="B217" s="13" t="s">
        <v>525</v>
      </c>
      <c r="C217" s="13" t="s">
        <v>21</v>
      </c>
      <c r="D217" s="14">
        <v>9515</v>
      </c>
      <c r="E217" s="14" t="s">
        <v>526</v>
      </c>
      <c r="F217" s="14">
        <v>33</v>
      </c>
      <c r="G217" s="14" t="s">
        <v>89</v>
      </c>
      <c r="H217" s="19">
        <v>8.4571759259259263E-2</v>
      </c>
      <c r="I217" s="45">
        <f t="shared" si="4"/>
        <v>8.4571759259259263E-2</v>
      </c>
    </row>
    <row r="218" spans="1:9" x14ac:dyDescent="0.25">
      <c r="A218" s="12">
        <v>212</v>
      </c>
      <c r="B218" s="13" t="s">
        <v>527</v>
      </c>
      <c r="C218" s="13" t="s">
        <v>21</v>
      </c>
      <c r="D218" s="14">
        <v>9581</v>
      </c>
      <c r="E218" s="14" t="s">
        <v>528</v>
      </c>
      <c r="F218" s="14">
        <v>15</v>
      </c>
      <c r="G218" s="14" t="s">
        <v>89</v>
      </c>
      <c r="H218" s="19">
        <v>8.5173611111111103E-2</v>
      </c>
      <c r="I218" s="45">
        <f t="shared" si="4"/>
        <v>8.5173611111111103E-2</v>
      </c>
    </row>
    <row r="219" spans="1:9" x14ac:dyDescent="0.25">
      <c r="A219" s="12">
        <v>213</v>
      </c>
      <c r="B219" s="13" t="s">
        <v>529</v>
      </c>
      <c r="C219" s="13" t="s">
        <v>97</v>
      </c>
      <c r="D219" s="14">
        <v>654</v>
      </c>
      <c r="E219" s="14" t="s">
        <v>530</v>
      </c>
      <c r="F219" s="14">
        <v>43</v>
      </c>
      <c r="G219" s="14" t="s">
        <v>109</v>
      </c>
      <c r="H219" s="19">
        <v>8.5520833333333338E-2</v>
      </c>
      <c r="I219" s="45">
        <f t="shared" si="4"/>
        <v>8.5520833333333338E-2</v>
      </c>
    </row>
    <row r="220" spans="1:9" x14ac:dyDescent="0.25">
      <c r="A220" s="12">
        <v>214</v>
      </c>
      <c r="B220" s="13" t="s">
        <v>531</v>
      </c>
      <c r="C220" s="13" t="s">
        <v>97</v>
      </c>
      <c r="D220" s="14">
        <v>734</v>
      </c>
      <c r="E220" s="14" t="s">
        <v>532</v>
      </c>
      <c r="F220" s="14">
        <v>34</v>
      </c>
      <c r="G220" s="14" t="s">
        <v>109</v>
      </c>
      <c r="H220" s="19">
        <v>8.5543981481481471E-2</v>
      </c>
      <c r="I220" s="45">
        <f t="shared" si="4"/>
        <v>8.5543981481481471E-2</v>
      </c>
    </row>
    <row r="221" spans="1:9" x14ac:dyDescent="0.25">
      <c r="A221" s="12">
        <v>215</v>
      </c>
      <c r="B221" s="13" t="s">
        <v>533</v>
      </c>
      <c r="C221" s="13" t="s">
        <v>534</v>
      </c>
      <c r="D221" s="14">
        <v>3003</v>
      </c>
      <c r="E221" s="14" t="s">
        <v>535</v>
      </c>
      <c r="F221" s="14">
        <v>38</v>
      </c>
      <c r="G221" s="14" t="s">
        <v>109</v>
      </c>
      <c r="H221" s="19">
        <v>8.5636574074074087E-2</v>
      </c>
      <c r="I221" s="45">
        <f t="shared" si="4"/>
        <v>8.5636574074074087E-2</v>
      </c>
    </row>
    <row r="222" spans="1:9" x14ac:dyDescent="0.25">
      <c r="A222" s="12">
        <v>216</v>
      </c>
      <c r="B222" s="13" t="s">
        <v>536</v>
      </c>
      <c r="C222" s="13" t="s">
        <v>283</v>
      </c>
      <c r="D222" s="14">
        <v>3023</v>
      </c>
      <c r="E222" s="14" t="s">
        <v>537</v>
      </c>
      <c r="F222" s="14">
        <v>38</v>
      </c>
      <c r="G222" s="14" t="s">
        <v>89</v>
      </c>
      <c r="H222" s="19">
        <v>8.5706018518518515E-2</v>
      </c>
      <c r="I222" s="45">
        <f t="shared" si="4"/>
        <v>8.5706018518518515E-2</v>
      </c>
    </row>
    <row r="223" spans="1:9" x14ac:dyDescent="0.25">
      <c r="A223" s="12">
        <v>217</v>
      </c>
      <c r="B223" s="13" t="s">
        <v>538</v>
      </c>
      <c r="C223" s="13" t="s">
        <v>17</v>
      </c>
      <c r="D223" s="14">
        <v>1566</v>
      </c>
      <c r="E223" s="14" t="s">
        <v>539</v>
      </c>
      <c r="F223" s="14">
        <v>48</v>
      </c>
      <c r="G223" s="14" t="s">
        <v>109</v>
      </c>
      <c r="H223" s="19">
        <v>8.5856481481481492E-2</v>
      </c>
      <c r="I223" s="45">
        <f t="shared" si="4"/>
        <v>8.5856481481481492E-2</v>
      </c>
    </row>
    <row r="224" spans="1:9" x14ac:dyDescent="0.25">
      <c r="A224" s="12">
        <v>218</v>
      </c>
      <c r="B224" s="13" t="s">
        <v>540</v>
      </c>
      <c r="C224" s="13" t="s">
        <v>21</v>
      </c>
      <c r="D224" s="14">
        <v>9602</v>
      </c>
      <c r="E224" s="14" t="s">
        <v>541</v>
      </c>
      <c r="F224" s="14">
        <v>37</v>
      </c>
      <c r="G224" s="14" t="s">
        <v>89</v>
      </c>
      <c r="H224" s="19">
        <v>8.5891203703703692E-2</v>
      </c>
      <c r="I224" s="45">
        <f t="shared" si="4"/>
        <v>8.5891203703703692E-2</v>
      </c>
    </row>
    <row r="225" spans="1:9" x14ac:dyDescent="0.25">
      <c r="A225" s="12">
        <v>219</v>
      </c>
      <c r="B225" s="13" t="s">
        <v>542</v>
      </c>
      <c r="C225" s="13" t="s">
        <v>61</v>
      </c>
      <c r="D225" s="14">
        <v>12</v>
      </c>
      <c r="E225" s="14" t="s">
        <v>543</v>
      </c>
      <c r="F225" s="14">
        <v>69</v>
      </c>
      <c r="G225" s="14" t="s">
        <v>109</v>
      </c>
      <c r="H225" s="19">
        <v>8.7928240740740737E-2</v>
      </c>
      <c r="I225" s="45">
        <f t="shared" si="4"/>
        <v>8.7928240740740737E-2</v>
      </c>
    </row>
    <row r="226" spans="1:9" x14ac:dyDescent="0.25">
      <c r="A226" s="12">
        <v>220</v>
      </c>
      <c r="B226" s="13" t="s">
        <v>544</v>
      </c>
      <c r="C226" s="13" t="s">
        <v>21</v>
      </c>
      <c r="D226" s="14">
        <v>9511</v>
      </c>
      <c r="E226" s="14" t="s">
        <v>545</v>
      </c>
      <c r="F226" s="14">
        <v>36</v>
      </c>
      <c r="G226" s="14" t="s">
        <v>109</v>
      </c>
      <c r="H226" s="19">
        <v>8.7928240740740737E-2</v>
      </c>
      <c r="I226" s="45">
        <f t="shared" si="4"/>
        <v>8.7928240740740737E-2</v>
      </c>
    </row>
    <row r="227" spans="1:9" x14ac:dyDescent="0.25">
      <c r="A227" s="12">
        <v>221</v>
      </c>
      <c r="B227" s="13" t="s">
        <v>546</v>
      </c>
      <c r="C227" s="13" t="s">
        <v>44</v>
      </c>
      <c r="D227" s="14">
        <v>1095</v>
      </c>
      <c r="E227" s="14" t="s">
        <v>547</v>
      </c>
      <c r="F227" s="14">
        <v>58</v>
      </c>
      <c r="G227" s="14" t="s">
        <v>109</v>
      </c>
      <c r="H227" s="19">
        <v>8.8657407407407407E-2</v>
      </c>
      <c r="I227" s="45">
        <f t="shared" si="4"/>
        <v>8.8657407407407407E-2</v>
      </c>
    </row>
    <row r="228" spans="1:9" x14ac:dyDescent="0.25">
      <c r="A228" s="12">
        <v>222</v>
      </c>
      <c r="B228" s="13" t="s">
        <v>548</v>
      </c>
      <c r="C228" s="13" t="s">
        <v>21</v>
      </c>
      <c r="D228" s="14">
        <v>9513</v>
      </c>
      <c r="E228" s="14" t="s">
        <v>549</v>
      </c>
      <c r="F228" s="14">
        <v>34</v>
      </c>
      <c r="G228" s="14" t="s">
        <v>109</v>
      </c>
      <c r="H228" s="19">
        <v>8.9062500000000003E-2</v>
      </c>
      <c r="I228" s="45">
        <f t="shared" si="4"/>
        <v>8.9062500000000003E-2</v>
      </c>
    </row>
    <row r="229" spans="1:9" x14ac:dyDescent="0.25">
      <c r="A229" s="12">
        <v>223</v>
      </c>
      <c r="B229" s="13" t="s">
        <v>550</v>
      </c>
      <c r="C229" s="13" t="s">
        <v>44</v>
      </c>
      <c r="D229" s="14">
        <v>1663</v>
      </c>
      <c r="E229" s="14" t="s">
        <v>551</v>
      </c>
      <c r="F229" s="14">
        <v>35</v>
      </c>
      <c r="G229" s="14" t="s">
        <v>109</v>
      </c>
      <c r="H229" s="19">
        <v>8.9074074074074083E-2</v>
      </c>
      <c r="I229" s="45">
        <f t="shared" si="4"/>
        <v>8.9074074074074083E-2</v>
      </c>
    </row>
    <row r="230" spans="1:9" x14ac:dyDescent="0.25">
      <c r="A230" s="12">
        <v>224</v>
      </c>
      <c r="B230" s="13" t="s">
        <v>552</v>
      </c>
      <c r="C230" s="13" t="s">
        <v>553</v>
      </c>
      <c r="D230" s="14">
        <v>3012</v>
      </c>
      <c r="E230" s="14" t="s">
        <v>554</v>
      </c>
      <c r="F230" s="14">
        <v>65</v>
      </c>
      <c r="G230" s="14" t="s">
        <v>109</v>
      </c>
      <c r="H230" s="19">
        <v>8.9224537037037033E-2</v>
      </c>
      <c r="I230" s="45">
        <f t="shared" si="4"/>
        <v>8.9224537037037033E-2</v>
      </c>
    </row>
    <row r="231" spans="1:9" x14ac:dyDescent="0.25">
      <c r="A231" s="12">
        <v>225</v>
      </c>
      <c r="B231" s="13" t="s">
        <v>555</v>
      </c>
      <c r="C231" s="13" t="s">
        <v>21</v>
      </c>
      <c r="D231" s="14">
        <v>6073</v>
      </c>
      <c r="E231" s="14" t="s">
        <v>556</v>
      </c>
      <c r="F231" s="14">
        <v>63</v>
      </c>
      <c r="G231" s="14" t="s">
        <v>89</v>
      </c>
      <c r="H231" s="19">
        <v>9.0821759259259269E-2</v>
      </c>
      <c r="I231" s="45">
        <f t="shared" si="4"/>
        <v>9.0821759259259269E-2</v>
      </c>
    </row>
    <row r="232" spans="1:9" x14ac:dyDescent="0.25">
      <c r="A232" s="12">
        <v>226</v>
      </c>
      <c r="B232" s="13" t="s">
        <v>557</v>
      </c>
      <c r="C232" s="13" t="s">
        <v>21</v>
      </c>
      <c r="D232" s="14">
        <v>9519</v>
      </c>
      <c r="E232" s="14" t="s">
        <v>558</v>
      </c>
      <c r="F232" s="14">
        <v>45</v>
      </c>
      <c r="G232" s="14" t="s">
        <v>109</v>
      </c>
      <c r="H232" s="19">
        <v>9.2013888888888895E-2</v>
      </c>
      <c r="I232" s="45">
        <f t="shared" si="4"/>
        <v>9.2013888888888895E-2</v>
      </c>
    </row>
    <row r="233" spans="1:9" x14ac:dyDescent="0.25">
      <c r="A233" s="12">
        <v>227</v>
      </c>
      <c r="B233" s="13" t="s">
        <v>559</v>
      </c>
      <c r="C233" s="13" t="s">
        <v>21</v>
      </c>
      <c r="D233" s="14">
        <v>9607</v>
      </c>
      <c r="E233" s="14" t="s">
        <v>560</v>
      </c>
      <c r="F233" s="14">
        <v>23</v>
      </c>
      <c r="G233" s="14" t="s">
        <v>109</v>
      </c>
      <c r="H233" s="19">
        <v>9.2349537037037036E-2</v>
      </c>
      <c r="I233" s="45">
        <f t="shared" si="4"/>
        <v>9.2349537037037036E-2</v>
      </c>
    </row>
    <row r="234" spans="1:9" x14ac:dyDescent="0.25">
      <c r="A234" s="12">
        <v>228</v>
      </c>
      <c r="B234" s="13" t="s">
        <v>561</v>
      </c>
      <c r="C234" s="13" t="s">
        <v>21</v>
      </c>
      <c r="D234" s="14">
        <v>9608</v>
      </c>
      <c r="E234" s="14" t="s">
        <v>562</v>
      </c>
      <c r="F234" s="14">
        <v>26</v>
      </c>
      <c r="G234" s="14" t="s">
        <v>89</v>
      </c>
      <c r="H234" s="19">
        <v>9.2349537037037036E-2</v>
      </c>
      <c r="I234" s="45">
        <f t="shared" si="4"/>
        <v>9.2349537037037036E-2</v>
      </c>
    </row>
    <row r="235" spans="1:9" x14ac:dyDescent="0.25">
      <c r="A235" s="12">
        <v>229</v>
      </c>
      <c r="B235" s="13" t="s">
        <v>563</v>
      </c>
      <c r="C235" s="13" t="s">
        <v>21</v>
      </c>
      <c r="D235" s="14">
        <v>9609</v>
      </c>
      <c r="E235" s="14" t="s">
        <v>564</v>
      </c>
      <c r="F235" s="14">
        <v>25</v>
      </c>
      <c r="G235" s="14" t="s">
        <v>89</v>
      </c>
      <c r="H235" s="19">
        <v>9.2349537037037036E-2</v>
      </c>
      <c r="I235" s="45">
        <f t="shared" si="4"/>
        <v>9.2349537037037036E-2</v>
      </c>
    </row>
    <row r="236" spans="1:9" x14ac:dyDescent="0.25">
      <c r="A236" s="12">
        <v>230</v>
      </c>
      <c r="B236" s="13" t="s">
        <v>565</v>
      </c>
      <c r="C236" s="13" t="s">
        <v>47</v>
      </c>
      <c r="D236" s="14">
        <v>1875</v>
      </c>
      <c r="E236" s="14" t="s">
        <v>566</v>
      </c>
      <c r="F236" s="14">
        <v>73</v>
      </c>
      <c r="G236" s="14" t="s">
        <v>89</v>
      </c>
      <c r="H236" s="19">
        <v>9.2465277777777785E-2</v>
      </c>
      <c r="I236" s="45">
        <f t="shared" si="4"/>
        <v>9.2465277777777785E-2</v>
      </c>
    </row>
    <row r="237" spans="1:9" x14ac:dyDescent="0.25">
      <c r="A237" s="12">
        <v>231</v>
      </c>
      <c r="B237" s="13" t="s">
        <v>567</v>
      </c>
      <c r="C237" s="13" t="s">
        <v>21</v>
      </c>
      <c r="D237" s="14">
        <v>9538</v>
      </c>
      <c r="E237" s="14" t="s">
        <v>568</v>
      </c>
      <c r="F237" s="14">
        <v>27</v>
      </c>
      <c r="G237" s="14" t="s">
        <v>89</v>
      </c>
      <c r="H237" s="19">
        <v>9.4351851851851853E-2</v>
      </c>
      <c r="I237" s="45">
        <f t="shared" si="4"/>
        <v>9.4351851851851853E-2</v>
      </c>
    </row>
    <row r="238" spans="1:9" x14ac:dyDescent="0.25">
      <c r="A238" s="12">
        <v>232</v>
      </c>
      <c r="B238" s="13" t="s">
        <v>569</v>
      </c>
      <c r="C238" s="13" t="s">
        <v>17</v>
      </c>
      <c r="D238" s="14">
        <v>1379</v>
      </c>
      <c r="E238" s="14" t="s">
        <v>570</v>
      </c>
      <c r="F238" s="14">
        <v>29</v>
      </c>
      <c r="G238" s="14" t="s">
        <v>109</v>
      </c>
      <c r="H238" s="19">
        <v>9.4432870370370361E-2</v>
      </c>
      <c r="I238" s="45">
        <f t="shared" si="4"/>
        <v>9.4432870370370361E-2</v>
      </c>
    </row>
    <row r="239" spans="1:9" x14ac:dyDescent="0.25">
      <c r="A239" s="12">
        <v>233</v>
      </c>
      <c r="B239" s="13" t="s">
        <v>571</v>
      </c>
      <c r="C239" s="13" t="s">
        <v>21</v>
      </c>
      <c r="D239" s="14">
        <v>9508</v>
      </c>
      <c r="E239" s="14" t="s">
        <v>572</v>
      </c>
      <c r="F239" s="14">
        <v>28</v>
      </c>
      <c r="G239" s="14" t="s">
        <v>109</v>
      </c>
      <c r="H239" s="19">
        <v>9.4733796296296302E-2</v>
      </c>
      <c r="I239" s="45">
        <f t="shared" si="4"/>
        <v>9.4733796296296302E-2</v>
      </c>
    </row>
    <row r="240" spans="1:9" x14ac:dyDescent="0.25">
      <c r="A240" s="12">
        <v>234</v>
      </c>
      <c r="B240" s="13" t="s">
        <v>573</v>
      </c>
      <c r="C240" s="13" t="s">
        <v>480</v>
      </c>
      <c r="D240" s="14">
        <v>859</v>
      </c>
      <c r="E240" s="14" t="s">
        <v>574</v>
      </c>
      <c r="F240" s="14">
        <v>38</v>
      </c>
      <c r="G240" s="14" t="s">
        <v>109</v>
      </c>
      <c r="H240" s="19">
        <v>9.4733796296296302E-2</v>
      </c>
      <c r="I240" s="45">
        <f t="shared" si="4"/>
        <v>9.4733796296296302E-2</v>
      </c>
    </row>
    <row r="241" spans="1:9" x14ac:dyDescent="0.25">
      <c r="A241" s="12">
        <v>235</v>
      </c>
      <c r="B241" s="13" t="s">
        <v>575</v>
      </c>
      <c r="C241" s="13" t="s">
        <v>44</v>
      </c>
      <c r="D241" s="14">
        <v>1070</v>
      </c>
      <c r="E241" s="14" t="s">
        <v>576</v>
      </c>
      <c r="F241" s="14">
        <v>56</v>
      </c>
      <c r="G241" s="14" t="s">
        <v>109</v>
      </c>
      <c r="H241" s="19">
        <v>9.6631944444444451E-2</v>
      </c>
      <c r="I241" s="45">
        <f t="shared" si="4"/>
        <v>9.6631944444444451E-2</v>
      </c>
    </row>
    <row r="242" spans="1:9" x14ac:dyDescent="0.25">
      <c r="A242" s="12">
        <v>236</v>
      </c>
      <c r="B242" s="13" t="s">
        <v>577</v>
      </c>
      <c r="C242" s="13" t="s">
        <v>21</v>
      </c>
      <c r="D242" s="14">
        <v>9067</v>
      </c>
      <c r="E242" s="14" t="s">
        <v>578</v>
      </c>
      <c r="F242" s="14">
        <v>46</v>
      </c>
      <c r="G242" s="14" t="s">
        <v>89</v>
      </c>
      <c r="H242" s="19">
        <v>9.6643518518518531E-2</v>
      </c>
      <c r="I242" s="45">
        <f t="shared" si="4"/>
        <v>9.6643518518518531E-2</v>
      </c>
    </row>
    <row r="243" spans="1:9" x14ac:dyDescent="0.25">
      <c r="A243" s="12">
        <v>237</v>
      </c>
      <c r="B243" s="13" t="s">
        <v>579</v>
      </c>
      <c r="C243" s="13" t="s">
        <v>61</v>
      </c>
      <c r="D243" s="14">
        <v>90</v>
      </c>
      <c r="E243" s="14" t="s">
        <v>580</v>
      </c>
      <c r="F243" s="14">
        <v>60</v>
      </c>
      <c r="G243" s="14" t="s">
        <v>109</v>
      </c>
      <c r="H243" s="19">
        <v>9.930555555555555E-2</v>
      </c>
      <c r="I243" s="45">
        <f t="shared" si="4"/>
        <v>9.930555555555555E-2</v>
      </c>
    </row>
    <row r="244" spans="1:9" x14ac:dyDescent="0.25">
      <c r="A244" s="12">
        <v>238</v>
      </c>
      <c r="B244" s="13" t="s">
        <v>581</v>
      </c>
      <c r="C244" s="13" t="s">
        <v>21</v>
      </c>
      <c r="D244" s="14">
        <v>9582</v>
      </c>
      <c r="E244" s="14" t="s">
        <v>582</v>
      </c>
      <c r="F244" s="14">
        <v>48</v>
      </c>
      <c r="G244" s="14" t="s">
        <v>109</v>
      </c>
      <c r="H244" s="19">
        <v>0.10059027777777778</v>
      </c>
      <c r="I244" s="45">
        <f t="shared" si="4"/>
        <v>0.10059027777777778</v>
      </c>
    </row>
    <row r="245" spans="1:9" x14ac:dyDescent="0.25">
      <c r="A245" s="12">
        <v>239</v>
      </c>
      <c r="B245" s="13" t="s">
        <v>583</v>
      </c>
      <c r="C245" s="13" t="s">
        <v>21</v>
      </c>
      <c r="D245" s="14">
        <v>9543</v>
      </c>
      <c r="E245" s="14" t="s">
        <v>584</v>
      </c>
      <c r="F245" s="14">
        <v>21</v>
      </c>
      <c r="G245" s="14" t="s">
        <v>89</v>
      </c>
      <c r="H245" s="19">
        <v>0.10106481481481482</v>
      </c>
      <c r="I245" s="45">
        <f t="shared" si="4"/>
        <v>0.10106481481481482</v>
      </c>
    </row>
    <row r="246" spans="1:9" x14ac:dyDescent="0.25">
      <c r="A246" s="12">
        <v>240</v>
      </c>
      <c r="B246" s="13" t="s">
        <v>585</v>
      </c>
      <c r="C246" s="13" t="s">
        <v>44</v>
      </c>
      <c r="D246" s="14">
        <v>1647</v>
      </c>
      <c r="E246" s="14" t="s">
        <v>586</v>
      </c>
      <c r="F246" s="14">
        <v>44</v>
      </c>
      <c r="G246" s="14" t="s">
        <v>109</v>
      </c>
      <c r="H246" s="19">
        <v>0.10111111111111111</v>
      </c>
      <c r="I246" s="45">
        <f t="shared" si="4"/>
        <v>0.10111111111111111</v>
      </c>
    </row>
    <row r="247" spans="1:9" x14ac:dyDescent="0.25">
      <c r="A247" s="12">
        <v>241</v>
      </c>
      <c r="B247" s="13" t="s">
        <v>587</v>
      </c>
      <c r="C247" s="13" t="s">
        <v>21</v>
      </c>
      <c r="D247" s="14">
        <v>9579</v>
      </c>
      <c r="E247" s="14" t="s">
        <v>588</v>
      </c>
      <c r="F247" s="14">
        <v>44</v>
      </c>
      <c r="G247" s="14" t="s">
        <v>89</v>
      </c>
      <c r="H247" s="19">
        <v>0.1025462962962963</v>
      </c>
      <c r="I247" s="45">
        <f t="shared" si="4"/>
        <v>0.1025462962962963</v>
      </c>
    </row>
    <row r="248" spans="1:9" x14ac:dyDescent="0.25">
      <c r="A248" s="12">
        <v>242</v>
      </c>
      <c r="B248" s="13" t="s">
        <v>589</v>
      </c>
      <c r="C248" s="13" t="s">
        <v>21</v>
      </c>
      <c r="D248" s="14">
        <v>6088</v>
      </c>
      <c r="E248" s="14" t="s">
        <v>590</v>
      </c>
      <c r="F248" s="14">
        <v>0</v>
      </c>
      <c r="G248" s="14" t="s">
        <v>89</v>
      </c>
      <c r="H248" s="19">
        <v>0.10259259259259258</v>
      </c>
      <c r="I248" s="45">
        <f t="shared" si="4"/>
        <v>0.10259259259259258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2"/>
  <sheetViews>
    <sheetView workbookViewId="0">
      <selection activeCell="A2" sqref="A2:I2"/>
    </sheetView>
  </sheetViews>
  <sheetFormatPr defaultRowHeight="14.25" x14ac:dyDescent="0.25"/>
  <cols>
    <col min="1" max="1" width="3" style="1" customWidth="1"/>
    <col min="2" max="2" width="26.7109375" style="1" customWidth="1"/>
    <col min="3" max="3" width="28.42578125" style="1" customWidth="1"/>
    <col min="4" max="4" width="8.7109375" style="1" customWidth="1"/>
    <col min="5" max="6" width="3.42578125" style="1" customWidth="1"/>
    <col min="7" max="7" width="36.140625" style="1" customWidth="1"/>
    <col min="8" max="8" width="27.42578125" style="1" customWidth="1"/>
    <col min="9" max="9" width="8.85546875" style="1" customWidth="1"/>
    <col min="10" max="256" width="9.140625" style="1"/>
    <col min="257" max="257" width="3" style="1" customWidth="1"/>
    <col min="258" max="258" width="32.85546875" style="1" customWidth="1"/>
    <col min="259" max="259" width="30.7109375" style="1" customWidth="1"/>
    <col min="260" max="260" width="8.7109375" style="1" customWidth="1"/>
    <col min="261" max="262" width="3.42578125" style="1" customWidth="1"/>
    <col min="263" max="263" width="32.85546875" style="1" customWidth="1"/>
    <col min="264" max="264" width="30.7109375" style="1" customWidth="1"/>
    <col min="265" max="265" width="8.85546875" style="1" customWidth="1"/>
    <col min="266" max="512" width="9.140625" style="1"/>
    <col min="513" max="513" width="3" style="1" customWidth="1"/>
    <col min="514" max="514" width="32.85546875" style="1" customWidth="1"/>
    <col min="515" max="515" width="30.7109375" style="1" customWidth="1"/>
    <col min="516" max="516" width="8.7109375" style="1" customWidth="1"/>
    <col min="517" max="518" width="3.42578125" style="1" customWidth="1"/>
    <col min="519" max="519" width="32.85546875" style="1" customWidth="1"/>
    <col min="520" max="520" width="30.7109375" style="1" customWidth="1"/>
    <col min="521" max="521" width="8.85546875" style="1" customWidth="1"/>
    <col min="522" max="768" width="9.140625" style="1"/>
    <col min="769" max="769" width="3" style="1" customWidth="1"/>
    <col min="770" max="770" width="32.85546875" style="1" customWidth="1"/>
    <col min="771" max="771" width="30.7109375" style="1" customWidth="1"/>
    <col min="772" max="772" width="8.7109375" style="1" customWidth="1"/>
    <col min="773" max="774" width="3.42578125" style="1" customWidth="1"/>
    <col min="775" max="775" width="32.85546875" style="1" customWidth="1"/>
    <col min="776" max="776" width="30.7109375" style="1" customWidth="1"/>
    <col min="777" max="777" width="8.85546875" style="1" customWidth="1"/>
    <col min="778" max="1024" width="9.140625" style="1"/>
    <col min="1025" max="1025" width="3" style="1" customWidth="1"/>
    <col min="1026" max="1026" width="32.85546875" style="1" customWidth="1"/>
    <col min="1027" max="1027" width="30.7109375" style="1" customWidth="1"/>
    <col min="1028" max="1028" width="8.7109375" style="1" customWidth="1"/>
    <col min="1029" max="1030" width="3.42578125" style="1" customWidth="1"/>
    <col min="1031" max="1031" width="32.85546875" style="1" customWidth="1"/>
    <col min="1032" max="1032" width="30.7109375" style="1" customWidth="1"/>
    <col min="1033" max="1033" width="8.85546875" style="1" customWidth="1"/>
    <col min="1034" max="1280" width="9.140625" style="1"/>
    <col min="1281" max="1281" width="3" style="1" customWidth="1"/>
    <col min="1282" max="1282" width="32.85546875" style="1" customWidth="1"/>
    <col min="1283" max="1283" width="30.7109375" style="1" customWidth="1"/>
    <col min="1284" max="1284" width="8.7109375" style="1" customWidth="1"/>
    <col min="1285" max="1286" width="3.42578125" style="1" customWidth="1"/>
    <col min="1287" max="1287" width="32.85546875" style="1" customWidth="1"/>
    <col min="1288" max="1288" width="30.7109375" style="1" customWidth="1"/>
    <col min="1289" max="1289" width="8.85546875" style="1" customWidth="1"/>
    <col min="1290" max="1536" width="9.140625" style="1"/>
    <col min="1537" max="1537" width="3" style="1" customWidth="1"/>
    <col min="1538" max="1538" width="32.85546875" style="1" customWidth="1"/>
    <col min="1539" max="1539" width="30.7109375" style="1" customWidth="1"/>
    <col min="1540" max="1540" width="8.7109375" style="1" customWidth="1"/>
    <col min="1541" max="1542" width="3.42578125" style="1" customWidth="1"/>
    <col min="1543" max="1543" width="32.85546875" style="1" customWidth="1"/>
    <col min="1544" max="1544" width="30.7109375" style="1" customWidth="1"/>
    <col min="1545" max="1545" width="8.85546875" style="1" customWidth="1"/>
    <col min="1546" max="1792" width="9.140625" style="1"/>
    <col min="1793" max="1793" width="3" style="1" customWidth="1"/>
    <col min="1794" max="1794" width="32.85546875" style="1" customWidth="1"/>
    <col min="1795" max="1795" width="30.7109375" style="1" customWidth="1"/>
    <col min="1796" max="1796" width="8.7109375" style="1" customWidth="1"/>
    <col min="1797" max="1798" width="3.42578125" style="1" customWidth="1"/>
    <col min="1799" max="1799" width="32.85546875" style="1" customWidth="1"/>
    <col min="1800" max="1800" width="30.7109375" style="1" customWidth="1"/>
    <col min="1801" max="1801" width="8.85546875" style="1" customWidth="1"/>
    <col min="1802" max="2048" width="9.140625" style="1"/>
    <col min="2049" max="2049" width="3" style="1" customWidth="1"/>
    <col min="2050" max="2050" width="32.85546875" style="1" customWidth="1"/>
    <col min="2051" max="2051" width="30.7109375" style="1" customWidth="1"/>
    <col min="2052" max="2052" width="8.7109375" style="1" customWidth="1"/>
    <col min="2053" max="2054" width="3.42578125" style="1" customWidth="1"/>
    <col min="2055" max="2055" width="32.85546875" style="1" customWidth="1"/>
    <col min="2056" max="2056" width="30.7109375" style="1" customWidth="1"/>
    <col min="2057" max="2057" width="8.85546875" style="1" customWidth="1"/>
    <col min="2058" max="2304" width="9.140625" style="1"/>
    <col min="2305" max="2305" width="3" style="1" customWidth="1"/>
    <col min="2306" max="2306" width="32.85546875" style="1" customWidth="1"/>
    <col min="2307" max="2307" width="30.7109375" style="1" customWidth="1"/>
    <col min="2308" max="2308" width="8.7109375" style="1" customWidth="1"/>
    <col min="2309" max="2310" width="3.42578125" style="1" customWidth="1"/>
    <col min="2311" max="2311" width="32.85546875" style="1" customWidth="1"/>
    <col min="2312" max="2312" width="30.7109375" style="1" customWidth="1"/>
    <col min="2313" max="2313" width="8.85546875" style="1" customWidth="1"/>
    <col min="2314" max="2560" width="9.140625" style="1"/>
    <col min="2561" max="2561" width="3" style="1" customWidth="1"/>
    <col min="2562" max="2562" width="32.85546875" style="1" customWidth="1"/>
    <col min="2563" max="2563" width="30.7109375" style="1" customWidth="1"/>
    <col min="2564" max="2564" width="8.7109375" style="1" customWidth="1"/>
    <col min="2565" max="2566" width="3.42578125" style="1" customWidth="1"/>
    <col min="2567" max="2567" width="32.85546875" style="1" customWidth="1"/>
    <col min="2568" max="2568" width="30.7109375" style="1" customWidth="1"/>
    <col min="2569" max="2569" width="8.85546875" style="1" customWidth="1"/>
    <col min="2570" max="2816" width="9.140625" style="1"/>
    <col min="2817" max="2817" width="3" style="1" customWidth="1"/>
    <col min="2818" max="2818" width="32.85546875" style="1" customWidth="1"/>
    <col min="2819" max="2819" width="30.7109375" style="1" customWidth="1"/>
    <col min="2820" max="2820" width="8.7109375" style="1" customWidth="1"/>
    <col min="2821" max="2822" width="3.42578125" style="1" customWidth="1"/>
    <col min="2823" max="2823" width="32.85546875" style="1" customWidth="1"/>
    <col min="2824" max="2824" width="30.7109375" style="1" customWidth="1"/>
    <col min="2825" max="2825" width="8.85546875" style="1" customWidth="1"/>
    <col min="2826" max="3072" width="9.140625" style="1"/>
    <col min="3073" max="3073" width="3" style="1" customWidth="1"/>
    <col min="3074" max="3074" width="32.85546875" style="1" customWidth="1"/>
    <col min="3075" max="3075" width="30.7109375" style="1" customWidth="1"/>
    <col min="3076" max="3076" width="8.7109375" style="1" customWidth="1"/>
    <col min="3077" max="3078" width="3.42578125" style="1" customWidth="1"/>
    <col min="3079" max="3079" width="32.85546875" style="1" customWidth="1"/>
    <col min="3080" max="3080" width="30.7109375" style="1" customWidth="1"/>
    <col min="3081" max="3081" width="8.85546875" style="1" customWidth="1"/>
    <col min="3082" max="3328" width="9.140625" style="1"/>
    <col min="3329" max="3329" width="3" style="1" customWidth="1"/>
    <col min="3330" max="3330" width="32.85546875" style="1" customWidth="1"/>
    <col min="3331" max="3331" width="30.7109375" style="1" customWidth="1"/>
    <col min="3332" max="3332" width="8.7109375" style="1" customWidth="1"/>
    <col min="3333" max="3334" width="3.42578125" style="1" customWidth="1"/>
    <col min="3335" max="3335" width="32.85546875" style="1" customWidth="1"/>
    <col min="3336" max="3336" width="30.7109375" style="1" customWidth="1"/>
    <col min="3337" max="3337" width="8.85546875" style="1" customWidth="1"/>
    <col min="3338" max="3584" width="9.140625" style="1"/>
    <col min="3585" max="3585" width="3" style="1" customWidth="1"/>
    <col min="3586" max="3586" width="32.85546875" style="1" customWidth="1"/>
    <col min="3587" max="3587" width="30.7109375" style="1" customWidth="1"/>
    <col min="3588" max="3588" width="8.7109375" style="1" customWidth="1"/>
    <col min="3589" max="3590" width="3.42578125" style="1" customWidth="1"/>
    <col min="3591" max="3591" width="32.85546875" style="1" customWidth="1"/>
    <col min="3592" max="3592" width="30.7109375" style="1" customWidth="1"/>
    <col min="3593" max="3593" width="8.85546875" style="1" customWidth="1"/>
    <col min="3594" max="3840" width="9.140625" style="1"/>
    <col min="3841" max="3841" width="3" style="1" customWidth="1"/>
    <col min="3842" max="3842" width="32.85546875" style="1" customWidth="1"/>
    <col min="3843" max="3843" width="30.7109375" style="1" customWidth="1"/>
    <col min="3844" max="3844" width="8.7109375" style="1" customWidth="1"/>
    <col min="3845" max="3846" width="3.42578125" style="1" customWidth="1"/>
    <col min="3847" max="3847" width="32.85546875" style="1" customWidth="1"/>
    <col min="3848" max="3848" width="30.7109375" style="1" customWidth="1"/>
    <col min="3849" max="3849" width="8.85546875" style="1" customWidth="1"/>
    <col min="3850" max="4096" width="9.140625" style="1"/>
    <col min="4097" max="4097" width="3" style="1" customWidth="1"/>
    <col min="4098" max="4098" width="32.85546875" style="1" customWidth="1"/>
    <col min="4099" max="4099" width="30.7109375" style="1" customWidth="1"/>
    <col min="4100" max="4100" width="8.7109375" style="1" customWidth="1"/>
    <col min="4101" max="4102" width="3.42578125" style="1" customWidth="1"/>
    <col min="4103" max="4103" width="32.85546875" style="1" customWidth="1"/>
    <col min="4104" max="4104" width="30.7109375" style="1" customWidth="1"/>
    <col min="4105" max="4105" width="8.85546875" style="1" customWidth="1"/>
    <col min="4106" max="4352" width="9.140625" style="1"/>
    <col min="4353" max="4353" width="3" style="1" customWidth="1"/>
    <col min="4354" max="4354" width="32.85546875" style="1" customWidth="1"/>
    <col min="4355" max="4355" width="30.7109375" style="1" customWidth="1"/>
    <col min="4356" max="4356" width="8.7109375" style="1" customWidth="1"/>
    <col min="4357" max="4358" width="3.42578125" style="1" customWidth="1"/>
    <col min="4359" max="4359" width="32.85546875" style="1" customWidth="1"/>
    <col min="4360" max="4360" width="30.7109375" style="1" customWidth="1"/>
    <col min="4361" max="4361" width="8.85546875" style="1" customWidth="1"/>
    <col min="4362" max="4608" width="9.140625" style="1"/>
    <col min="4609" max="4609" width="3" style="1" customWidth="1"/>
    <col min="4610" max="4610" width="32.85546875" style="1" customWidth="1"/>
    <col min="4611" max="4611" width="30.7109375" style="1" customWidth="1"/>
    <col min="4612" max="4612" width="8.7109375" style="1" customWidth="1"/>
    <col min="4613" max="4614" width="3.42578125" style="1" customWidth="1"/>
    <col min="4615" max="4615" width="32.85546875" style="1" customWidth="1"/>
    <col min="4616" max="4616" width="30.7109375" style="1" customWidth="1"/>
    <col min="4617" max="4617" width="8.85546875" style="1" customWidth="1"/>
    <col min="4618" max="4864" width="9.140625" style="1"/>
    <col min="4865" max="4865" width="3" style="1" customWidth="1"/>
    <col min="4866" max="4866" width="32.85546875" style="1" customWidth="1"/>
    <col min="4867" max="4867" width="30.7109375" style="1" customWidth="1"/>
    <col min="4868" max="4868" width="8.7109375" style="1" customWidth="1"/>
    <col min="4869" max="4870" width="3.42578125" style="1" customWidth="1"/>
    <col min="4871" max="4871" width="32.85546875" style="1" customWidth="1"/>
    <col min="4872" max="4872" width="30.7109375" style="1" customWidth="1"/>
    <col min="4873" max="4873" width="8.85546875" style="1" customWidth="1"/>
    <col min="4874" max="5120" width="9.140625" style="1"/>
    <col min="5121" max="5121" width="3" style="1" customWidth="1"/>
    <col min="5122" max="5122" width="32.85546875" style="1" customWidth="1"/>
    <col min="5123" max="5123" width="30.7109375" style="1" customWidth="1"/>
    <col min="5124" max="5124" width="8.7109375" style="1" customWidth="1"/>
    <col min="5125" max="5126" width="3.42578125" style="1" customWidth="1"/>
    <col min="5127" max="5127" width="32.85546875" style="1" customWidth="1"/>
    <col min="5128" max="5128" width="30.7109375" style="1" customWidth="1"/>
    <col min="5129" max="5129" width="8.85546875" style="1" customWidth="1"/>
    <col min="5130" max="5376" width="9.140625" style="1"/>
    <col min="5377" max="5377" width="3" style="1" customWidth="1"/>
    <col min="5378" max="5378" width="32.85546875" style="1" customWidth="1"/>
    <col min="5379" max="5379" width="30.7109375" style="1" customWidth="1"/>
    <col min="5380" max="5380" width="8.7109375" style="1" customWidth="1"/>
    <col min="5381" max="5382" width="3.42578125" style="1" customWidth="1"/>
    <col min="5383" max="5383" width="32.85546875" style="1" customWidth="1"/>
    <col min="5384" max="5384" width="30.7109375" style="1" customWidth="1"/>
    <col min="5385" max="5385" width="8.85546875" style="1" customWidth="1"/>
    <col min="5386" max="5632" width="9.140625" style="1"/>
    <col min="5633" max="5633" width="3" style="1" customWidth="1"/>
    <col min="5634" max="5634" width="32.85546875" style="1" customWidth="1"/>
    <col min="5635" max="5635" width="30.7109375" style="1" customWidth="1"/>
    <col min="5636" max="5636" width="8.7109375" style="1" customWidth="1"/>
    <col min="5637" max="5638" width="3.42578125" style="1" customWidth="1"/>
    <col min="5639" max="5639" width="32.85546875" style="1" customWidth="1"/>
    <col min="5640" max="5640" width="30.7109375" style="1" customWidth="1"/>
    <col min="5641" max="5641" width="8.85546875" style="1" customWidth="1"/>
    <col min="5642" max="5888" width="9.140625" style="1"/>
    <col min="5889" max="5889" width="3" style="1" customWidth="1"/>
    <col min="5890" max="5890" width="32.85546875" style="1" customWidth="1"/>
    <col min="5891" max="5891" width="30.7109375" style="1" customWidth="1"/>
    <col min="5892" max="5892" width="8.7109375" style="1" customWidth="1"/>
    <col min="5893" max="5894" width="3.42578125" style="1" customWidth="1"/>
    <col min="5895" max="5895" width="32.85546875" style="1" customWidth="1"/>
    <col min="5896" max="5896" width="30.7109375" style="1" customWidth="1"/>
    <col min="5897" max="5897" width="8.85546875" style="1" customWidth="1"/>
    <col min="5898" max="6144" width="9.140625" style="1"/>
    <col min="6145" max="6145" width="3" style="1" customWidth="1"/>
    <col min="6146" max="6146" width="32.85546875" style="1" customWidth="1"/>
    <col min="6147" max="6147" width="30.7109375" style="1" customWidth="1"/>
    <col min="6148" max="6148" width="8.7109375" style="1" customWidth="1"/>
    <col min="6149" max="6150" width="3.42578125" style="1" customWidth="1"/>
    <col min="6151" max="6151" width="32.85546875" style="1" customWidth="1"/>
    <col min="6152" max="6152" width="30.7109375" style="1" customWidth="1"/>
    <col min="6153" max="6153" width="8.85546875" style="1" customWidth="1"/>
    <col min="6154" max="6400" width="9.140625" style="1"/>
    <col min="6401" max="6401" width="3" style="1" customWidth="1"/>
    <col min="6402" max="6402" width="32.85546875" style="1" customWidth="1"/>
    <col min="6403" max="6403" width="30.7109375" style="1" customWidth="1"/>
    <col min="6404" max="6404" width="8.7109375" style="1" customWidth="1"/>
    <col min="6405" max="6406" width="3.42578125" style="1" customWidth="1"/>
    <col min="6407" max="6407" width="32.85546875" style="1" customWidth="1"/>
    <col min="6408" max="6408" width="30.7109375" style="1" customWidth="1"/>
    <col min="6409" max="6409" width="8.85546875" style="1" customWidth="1"/>
    <col min="6410" max="6656" width="9.140625" style="1"/>
    <col min="6657" max="6657" width="3" style="1" customWidth="1"/>
    <col min="6658" max="6658" width="32.85546875" style="1" customWidth="1"/>
    <col min="6659" max="6659" width="30.7109375" style="1" customWidth="1"/>
    <col min="6660" max="6660" width="8.7109375" style="1" customWidth="1"/>
    <col min="6661" max="6662" width="3.42578125" style="1" customWidth="1"/>
    <col min="6663" max="6663" width="32.85546875" style="1" customWidth="1"/>
    <col min="6664" max="6664" width="30.7109375" style="1" customWidth="1"/>
    <col min="6665" max="6665" width="8.85546875" style="1" customWidth="1"/>
    <col min="6666" max="6912" width="9.140625" style="1"/>
    <col min="6913" max="6913" width="3" style="1" customWidth="1"/>
    <col min="6914" max="6914" width="32.85546875" style="1" customWidth="1"/>
    <col min="6915" max="6915" width="30.7109375" style="1" customWidth="1"/>
    <col min="6916" max="6916" width="8.7109375" style="1" customWidth="1"/>
    <col min="6917" max="6918" width="3.42578125" style="1" customWidth="1"/>
    <col min="6919" max="6919" width="32.85546875" style="1" customWidth="1"/>
    <col min="6920" max="6920" width="30.7109375" style="1" customWidth="1"/>
    <col min="6921" max="6921" width="8.85546875" style="1" customWidth="1"/>
    <col min="6922" max="7168" width="9.140625" style="1"/>
    <col min="7169" max="7169" width="3" style="1" customWidth="1"/>
    <col min="7170" max="7170" width="32.85546875" style="1" customWidth="1"/>
    <col min="7171" max="7171" width="30.7109375" style="1" customWidth="1"/>
    <col min="7172" max="7172" width="8.7109375" style="1" customWidth="1"/>
    <col min="7173" max="7174" width="3.42578125" style="1" customWidth="1"/>
    <col min="7175" max="7175" width="32.85546875" style="1" customWidth="1"/>
    <col min="7176" max="7176" width="30.7109375" style="1" customWidth="1"/>
    <col min="7177" max="7177" width="8.85546875" style="1" customWidth="1"/>
    <col min="7178" max="7424" width="9.140625" style="1"/>
    <col min="7425" max="7425" width="3" style="1" customWidth="1"/>
    <col min="7426" max="7426" width="32.85546875" style="1" customWidth="1"/>
    <col min="7427" max="7427" width="30.7109375" style="1" customWidth="1"/>
    <col min="7428" max="7428" width="8.7109375" style="1" customWidth="1"/>
    <col min="7429" max="7430" width="3.42578125" style="1" customWidth="1"/>
    <col min="7431" max="7431" width="32.85546875" style="1" customWidth="1"/>
    <col min="7432" max="7432" width="30.7109375" style="1" customWidth="1"/>
    <col min="7433" max="7433" width="8.85546875" style="1" customWidth="1"/>
    <col min="7434" max="7680" width="9.140625" style="1"/>
    <col min="7681" max="7681" width="3" style="1" customWidth="1"/>
    <col min="7682" max="7682" width="32.85546875" style="1" customWidth="1"/>
    <col min="7683" max="7683" width="30.7109375" style="1" customWidth="1"/>
    <col min="7684" max="7684" width="8.7109375" style="1" customWidth="1"/>
    <col min="7685" max="7686" width="3.42578125" style="1" customWidth="1"/>
    <col min="7687" max="7687" width="32.85546875" style="1" customWidth="1"/>
    <col min="7688" max="7688" width="30.7109375" style="1" customWidth="1"/>
    <col min="7689" max="7689" width="8.85546875" style="1" customWidth="1"/>
    <col min="7690" max="7936" width="9.140625" style="1"/>
    <col min="7937" max="7937" width="3" style="1" customWidth="1"/>
    <col min="7938" max="7938" width="32.85546875" style="1" customWidth="1"/>
    <col min="7939" max="7939" width="30.7109375" style="1" customWidth="1"/>
    <col min="7940" max="7940" width="8.7109375" style="1" customWidth="1"/>
    <col min="7941" max="7942" width="3.42578125" style="1" customWidth="1"/>
    <col min="7943" max="7943" width="32.85546875" style="1" customWidth="1"/>
    <col min="7944" max="7944" width="30.7109375" style="1" customWidth="1"/>
    <col min="7945" max="7945" width="8.85546875" style="1" customWidth="1"/>
    <col min="7946" max="8192" width="9.140625" style="1"/>
    <col min="8193" max="8193" width="3" style="1" customWidth="1"/>
    <col min="8194" max="8194" width="32.85546875" style="1" customWidth="1"/>
    <col min="8195" max="8195" width="30.7109375" style="1" customWidth="1"/>
    <col min="8196" max="8196" width="8.7109375" style="1" customWidth="1"/>
    <col min="8197" max="8198" width="3.42578125" style="1" customWidth="1"/>
    <col min="8199" max="8199" width="32.85546875" style="1" customWidth="1"/>
    <col min="8200" max="8200" width="30.7109375" style="1" customWidth="1"/>
    <col min="8201" max="8201" width="8.85546875" style="1" customWidth="1"/>
    <col min="8202" max="8448" width="9.140625" style="1"/>
    <col min="8449" max="8449" width="3" style="1" customWidth="1"/>
    <col min="8450" max="8450" width="32.85546875" style="1" customWidth="1"/>
    <col min="8451" max="8451" width="30.7109375" style="1" customWidth="1"/>
    <col min="8452" max="8452" width="8.7109375" style="1" customWidth="1"/>
    <col min="8453" max="8454" width="3.42578125" style="1" customWidth="1"/>
    <col min="8455" max="8455" width="32.85546875" style="1" customWidth="1"/>
    <col min="8456" max="8456" width="30.7109375" style="1" customWidth="1"/>
    <col min="8457" max="8457" width="8.85546875" style="1" customWidth="1"/>
    <col min="8458" max="8704" width="9.140625" style="1"/>
    <col min="8705" max="8705" width="3" style="1" customWidth="1"/>
    <col min="8706" max="8706" width="32.85546875" style="1" customWidth="1"/>
    <col min="8707" max="8707" width="30.7109375" style="1" customWidth="1"/>
    <col min="8708" max="8708" width="8.7109375" style="1" customWidth="1"/>
    <col min="8709" max="8710" width="3.42578125" style="1" customWidth="1"/>
    <col min="8711" max="8711" width="32.85546875" style="1" customWidth="1"/>
    <col min="8712" max="8712" width="30.7109375" style="1" customWidth="1"/>
    <col min="8713" max="8713" width="8.85546875" style="1" customWidth="1"/>
    <col min="8714" max="8960" width="9.140625" style="1"/>
    <col min="8961" max="8961" width="3" style="1" customWidth="1"/>
    <col min="8962" max="8962" width="32.85546875" style="1" customWidth="1"/>
    <col min="8963" max="8963" width="30.7109375" style="1" customWidth="1"/>
    <col min="8964" max="8964" width="8.7109375" style="1" customWidth="1"/>
    <col min="8965" max="8966" width="3.42578125" style="1" customWidth="1"/>
    <col min="8967" max="8967" width="32.85546875" style="1" customWidth="1"/>
    <col min="8968" max="8968" width="30.7109375" style="1" customWidth="1"/>
    <col min="8969" max="8969" width="8.85546875" style="1" customWidth="1"/>
    <col min="8970" max="9216" width="9.140625" style="1"/>
    <col min="9217" max="9217" width="3" style="1" customWidth="1"/>
    <col min="9218" max="9218" width="32.85546875" style="1" customWidth="1"/>
    <col min="9219" max="9219" width="30.7109375" style="1" customWidth="1"/>
    <col min="9220" max="9220" width="8.7109375" style="1" customWidth="1"/>
    <col min="9221" max="9222" width="3.42578125" style="1" customWidth="1"/>
    <col min="9223" max="9223" width="32.85546875" style="1" customWidth="1"/>
    <col min="9224" max="9224" width="30.7109375" style="1" customWidth="1"/>
    <col min="9225" max="9225" width="8.85546875" style="1" customWidth="1"/>
    <col min="9226" max="9472" width="9.140625" style="1"/>
    <col min="9473" max="9473" width="3" style="1" customWidth="1"/>
    <col min="9474" max="9474" width="32.85546875" style="1" customWidth="1"/>
    <col min="9475" max="9475" width="30.7109375" style="1" customWidth="1"/>
    <col min="9476" max="9476" width="8.7109375" style="1" customWidth="1"/>
    <col min="9477" max="9478" width="3.42578125" style="1" customWidth="1"/>
    <col min="9479" max="9479" width="32.85546875" style="1" customWidth="1"/>
    <col min="9480" max="9480" width="30.7109375" style="1" customWidth="1"/>
    <col min="9481" max="9481" width="8.85546875" style="1" customWidth="1"/>
    <col min="9482" max="9728" width="9.140625" style="1"/>
    <col min="9729" max="9729" width="3" style="1" customWidth="1"/>
    <col min="9730" max="9730" width="32.85546875" style="1" customWidth="1"/>
    <col min="9731" max="9731" width="30.7109375" style="1" customWidth="1"/>
    <col min="9732" max="9732" width="8.7109375" style="1" customWidth="1"/>
    <col min="9733" max="9734" width="3.42578125" style="1" customWidth="1"/>
    <col min="9735" max="9735" width="32.85546875" style="1" customWidth="1"/>
    <col min="9736" max="9736" width="30.7109375" style="1" customWidth="1"/>
    <col min="9737" max="9737" width="8.85546875" style="1" customWidth="1"/>
    <col min="9738" max="9984" width="9.140625" style="1"/>
    <col min="9985" max="9985" width="3" style="1" customWidth="1"/>
    <col min="9986" max="9986" width="32.85546875" style="1" customWidth="1"/>
    <col min="9987" max="9987" width="30.7109375" style="1" customWidth="1"/>
    <col min="9988" max="9988" width="8.7109375" style="1" customWidth="1"/>
    <col min="9989" max="9990" width="3.42578125" style="1" customWidth="1"/>
    <col min="9991" max="9991" width="32.85546875" style="1" customWidth="1"/>
    <col min="9992" max="9992" width="30.7109375" style="1" customWidth="1"/>
    <col min="9993" max="9993" width="8.85546875" style="1" customWidth="1"/>
    <col min="9994" max="10240" width="9.140625" style="1"/>
    <col min="10241" max="10241" width="3" style="1" customWidth="1"/>
    <col min="10242" max="10242" width="32.85546875" style="1" customWidth="1"/>
    <col min="10243" max="10243" width="30.7109375" style="1" customWidth="1"/>
    <col min="10244" max="10244" width="8.7109375" style="1" customWidth="1"/>
    <col min="10245" max="10246" width="3.42578125" style="1" customWidth="1"/>
    <col min="10247" max="10247" width="32.85546875" style="1" customWidth="1"/>
    <col min="10248" max="10248" width="30.7109375" style="1" customWidth="1"/>
    <col min="10249" max="10249" width="8.85546875" style="1" customWidth="1"/>
    <col min="10250" max="10496" width="9.140625" style="1"/>
    <col min="10497" max="10497" width="3" style="1" customWidth="1"/>
    <col min="10498" max="10498" width="32.85546875" style="1" customWidth="1"/>
    <col min="10499" max="10499" width="30.7109375" style="1" customWidth="1"/>
    <col min="10500" max="10500" width="8.7109375" style="1" customWidth="1"/>
    <col min="10501" max="10502" width="3.42578125" style="1" customWidth="1"/>
    <col min="10503" max="10503" width="32.85546875" style="1" customWidth="1"/>
    <col min="10504" max="10504" width="30.7109375" style="1" customWidth="1"/>
    <col min="10505" max="10505" width="8.85546875" style="1" customWidth="1"/>
    <col min="10506" max="10752" width="9.140625" style="1"/>
    <col min="10753" max="10753" width="3" style="1" customWidth="1"/>
    <col min="10754" max="10754" width="32.85546875" style="1" customWidth="1"/>
    <col min="10755" max="10755" width="30.7109375" style="1" customWidth="1"/>
    <col min="10756" max="10756" width="8.7109375" style="1" customWidth="1"/>
    <col min="10757" max="10758" width="3.42578125" style="1" customWidth="1"/>
    <col min="10759" max="10759" width="32.85546875" style="1" customWidth="1"/>
    <col min="10760" max="10760" width="30.7109375" style="1" customWidth="1"/>
    <col min="10761" max="10761" width="8.85546875" style="1" customWidth="1"/>
    <col min="10762" max="11008" width="9.140625" style="1"/>
    <col min="11009" max="11009" width="3" style="1" customWidth="1"/>
    <col min="11010" max="11010" width="32.85546875" style="1" customWidth="1"/>
    <col min="11011" max="11011" width="30.7109375" style="1" customWidth="1"/>
    <col min="11012" max="11012" width="8.7109375" style="1" customWidth="1"/>
    <col min="11013" max="11014" width="3.42578125" style="1" customWidth="1"/>
    <col min="11015" max="11015" width="32.85546875" style="1" customWidth="1"/>
    <col min="11016" max="11016" width="30.7109375" style="1" customWidth="1"/>
    <col min="11017" max="11017" width="8.85546875" style="1" customWidth="1"/>
    <col min="11018" max="11264" width="9.140625" style="1"/>
    <col min="11265" max="11265" width="3" style="1" customWidth="1"/>
    <col min="11266" max="11266" width="32.85546875" style="1" customWidth="1"/>
    <col min="11267" max="11267" width="30.7109375" style="1" customWidth="1"/>
    <col min="11268" max="11268" width="8.7109375" style="1" customWidth="1"/>
    <col min="11269" max="11270" width="3.42578125" style="1" customWidth="1"/>
    <col min="11271" max="11271" width="32.85546875" style="1" customWidth="1"/>
    <col min="11272" max="11272" width="30.7109375" style="1" customWidth="1"/>
    <col min="11273" max="11273" width="8.85546875" style="1" customWidth="1"/>
    <col min="11274" max="11520" width="9.140625" style="1"/>
    <col min="11521" max="11521" width="3" style="1" customWidth="1"/>
    <col min="11522" max="11522" width="32.85546875" style="1" customWidth="1"/>
    <col min="11523" max="11523" width="30.7109375" style="1" customWidth="1"/>
    <col min="11524" max="11524" width="8.7109375" style="1" customWidth="1"/>
    <col min="11525" max="11526" width="3.42578125" style="1" customWidth="1"/>
    <col min="11527" max="11527" width="32.85546875" style="1" customWidth="1"/>
    <col min="11528" max="11528" width="30.7109375" style="1" customWidth="1"/>
    <col min="11529" max="11529" width="8.85546875" style="1" customWidth="1"/>
    <col min="11530" max="11776" width="9.140625" style="1"/>
    <col min="11777" max="11777" width="3" style="1" customWidth="1"/>
    <col min="11778" max="11778" width="32.85546875" style="1" customWidth="1"/>
    <col min="11779" max="11779" width="30.7109375" style="1" customWidth="1"/>
    <col min="11780" max="11780" width="8.7109375" style="1" customWidth="1"/>
    <col min="11781" max="11782" width="3.42578125" style="1" customWidth="1"/>
    <col min="11783" max="11783" width="32.85546875" style="1" customWidth="1"/>
    <col min="11784" max="11784" width="30.7109375" style="1" customWidth="1"/>
    <col min="11785" max="11785" width="8.85546875" style="1" customWidth="1"/>
    <col min="11786" max="12032" width="9.140625" style="1"/>
    <col min="12033" max="12033" width="3" style="1" customWidth="1"/>
    <col min="12034" max="12034" width="32.85546875" style="1" customWidth="1"/>
    <col min="12035" max="12035" width="30.7109375" style="1" customWidth="1"/>
    <col min="12036" max="12036" width="8.7109375" style="1" customWidth="1"/>
    <col min="12037" max="12038" width="3.42578125" style="1" customWidth="1"/>
    <col min="12039" max="12039" width="32.85546875" style="1" customWidth="1"/>
    <col min="12040" max="12040" width="30.7109375" style="1" customWidth="1"/>
    <col min="12041" max="12041" width="8.85546875" style="1" customWidth="1"/>
    <col min="12042" max="12288" width="9.140625" style="1"/>
    <col min="12289" max="12289" width="3" style="1" customWidth="1"/>
    <col min="12290" max="12290" width="32.85546875" style="1" customWidth="1"/>
    <col min="12291" max="12291" width="30.7109375" style="1" customWidth="1"/>
    <col min="12292" max="12292" width="8.7109375" style="1" customWidth="1"/>
    <col min="12293" max="12294" width="3.42578125" style="1" customWidth="1"/>
    <col min="12295" max="12295" width="32.85546875" style="1" customWidth="1"/>
    <col min="12296" max="12296" width="30.7109375" style="1" customWidth="1"/>
    <col min="12297" max="12297" width="8.85546875" style="1" customWidth="1"/>
    <col min="12298" max="12544" width="9.140625" style="1"/>
    <col min="12545" max="12545" width="3" style="1" customWidth="1"/>
    <col min="12546" max="12546" width="32.85546875" style="1" customWidth="1"/>
    <col min="12547" max="12547" width="30.7109375" style="1" customWidth="1"/>
    <col min="12548" max="12548" width="8.7109375" style="1" customWidth="1"/>
    <col min="12549" max="12550" width="3.42578125" style="1" customWidth="1"/>
    <col min="12551" max="12551" width="32.85546875" style="1" customWidth="1"/>
    <col min="12552" max="12552" width="30.7109375" style="1" customWidth="1"/>
    <col min="12553" max="12553" width="8.85546875" style="1" customWidth="1"/>
    <col min="12554" max="12800" width="9.140625" style="1"/>
    <col min="12801" max="12801" width="3" style="1" customWidth="1"/>
    <col min="12802" max="12802" width="32.85546875" style="1" customWidth="1"/>
    <col min="12803" max="12803" width="30.7109375" style="1" customWidth="1"/>
    <col min="12804" max="12804" width="8.7109375" style="1" customWidth="1"/>
    <col min="12805" max="12806" width="3.42578125" style="1" customWidth="1"/>
    <col min="12807" max="12807" width="32.85546875" style="1" customWidth="1"/>
    <col min="12808" max="12808" width="30.7109375" style="1" customWidth="1"/>
    <col min="12809" max="12809" width="8.85546875" style="1" customWidth="1"/>
    <col min="12810" max="13056" width="9.140625" style="1"/>
    <col min="13057" max="13057" width="3" style="1" customWidth="1"/>
    <col min="13058" max="13058" width="32.85546875" style="1" customWidth="1"/>
    <col min="13059" max="13059" width="30.7109375" style="1" customWidth="1"/>
    <col min="13060" max="13060" width="8.7109375" style="1" customWidth="1"/>
    <col min="13061" max="13062" width="3.42578125" style="1" customWidth="1"/>
    <col min="13063" max="13063" width="32.85546875" style="1" customWidth="1"/>
    <col min="13064" max="13064" width="30.7109375" style="1" customWidth="1"/>
    <col min="13065" max="13065" width="8.85546875" style="1" customWidth="1"/>
    <col min="13066" max="13312" width="9.140625" style="1"/>
    <col min="13313" max="13313" width="3" style="1" customWidth="1"/>
    <col min="13314" max="13314" width="32.85546875" style="1" customWidth="1"/>
    <col min="13315" max="13315" width="30.7109375" style="1" customWidth="1"/>
    <col min="13316" max="13316" width="8.7109375" style="1" customWidth="1"/>
    <col min="13317" max="13318" width="3.42578125" style="1" customWidth="1"/>
    <col min="13319" max="13319" width="32.85546875" style="1" customWidth="1"/>
    <col min="13320" max="13320" width="30.7109375" style="1" customWidth="1"/>
    <col min="13321" max="13321" width="8.85546875" style="1" customWidth="1"/>
    <col min="13322" max="13568" width="9.140625" style="1"/>
    <col min="13569" max="13569" width="3" style="1" customWidth="1"/>
    <col min="13570" max="13570" width="32.85546875" style="1" customWidth="1"/>
    <col min="13571" max="13571" width="30.7109375" style="1" customWidth="1"/>
    <col min="13572" max="13572" width="8.7109375" style="1" customWidth="1"/>
    <col min="13573" max="13574" width="3.42578125" style="1" customWidth="1"/>
    <col min="13575" max="13575" width="32.85546875" style="1" customWidth="1"/>
    <col min="13576" max="13576" width="30.7109375" style="1" customWidth="1"/>
    <col min="13577" max="13577" width="8.85546875" style="1" customWidth="1"/>
    <col min="13578" max="13824" width="9.140625" style="1"/>
    <col min="13825" max="13825" width="3" style="1" customWidth="1"/>
    <col min="13826" max="13826" width="32.85546875" style="1" customWidth="1"/>
    <col min="13827" max="13827" width="30.7109375" style="1" customWidth="1"/>
    <col min="13828" max="13828" width="8.7109375" style="1" customWidth="1"/>
    <col min="13829" max="13830" width="3.42578125" style="1" customWidth="1"/>
    <col min="13831" max="13831" width="32.85546875" style="1" customWidth="1"/>
    <col min="13832" max="13832" width="30.7109375" style="1" customWidth="1"/>
    <col min="13833" max="13833" width="8.85546875" style="1" customWidth="1"/>
    <col min="13834" max="14080" width="9.140625" style="1"/>
    <col min="14081" max="14081" width="3" style="1" customWidth="1"/>
    <col min="14082" max="14082" width="32.85546875" style="1" customWidth="1"/>
    <col min="14083" max="14083" width="30.7109375" style="1" customWidth="1"/>
    <col min="14084" max="14084" width="8.7109375" style="1" customWidth="1"/>
    <col min="14085" max="14086" width="3.42578125" style="1" customWidth="1"/>
    <col min="14087" max="14087" width="32.85546875" style="1" customWidth="1"/>
    <col min="14088" max="14088" width="30.7109375" style="1" customWidth="1"/>
    <col min="14089" max="14089" width="8.85546875" style="1" customWidth="1"/>
    <col min="14090" max="14336" width="9.140625" style="1"/>
    <col min="14337" max="14337" width="3" style="1" customWidth="1"/>
    <col min="14338" max="14338" width="32.85546875" style="1" customWidth="1"/>
    <col min="14339" max="14339" width="30.7109375" style="1" customWidth="1"/>
    <col min="14340" max="14340" width="8.7109375" style="1" customWidth="1"/>
    <col min="14341" max="14342" width="3.42578125" style="1" customWidth="1"/>
    <col min="14343" max="14343" width="32.85546875" style="1" customWidth="1"/>
    <col min="14344" max="14344" width="30.7109375" style="1" customWidth="1"/>
    <col min="14345" max="14345" width="8.85546875" style="1" customWidth="1"/>
    <col min="14346" max="14592" width="9.140625" style="1"/>
    <col min="14593" max="14593" width="3" style="1" customWidth="1"/>
    <col min="14594" max="14594" width="32.85546875" style="1" customWidth="1"/>
    <col min="14595" max="14595" width="30.7109375" style="1" customWidth="1"/>
    <col min="14596" max="14596" width="8.7109375" style="1" customWidth="1"/>
    <col min="14597" max="14598" width="3.42578125" style="1" customWidth="1"/>
    <col min="14599" max="14599" width="32.85546875" style="1" customWidth="1"/>
    <col min="14600" max="14600" width="30.7109375" style="1" customWidth="1"/>
    <col min="14601" max="14601" width="8.85546875" style="1" customWidth="1"/>
    <col min="14602" max="14848" width="9.140625" style="1"/>
    <col min="14849" max="14849" width="3" style="1" customWidth="1"/>
    <col min="14850" max="14850" width="32.85546875" style="1" customWidth="1"/>
    <col min="14851" max="14851" width="30.7109375" style="1" customWidth="1"/>
    <col min="14852" max="14852" width="8.7109375" style="1" customWidth="1"/>
    <col min="14853" max="14854" width="3.42578125" style="1" customWidth="1"/>
    <col min="14855" max="14855" width="32.85546875" style="1" customWidth="1"/>
    <col min="14856" max="14856" width="30.7109375" style="1" customWidth="1"/>
    <col min="14857" max="14857" width="8.85546875" style="1" customWidth="1"/>
    <col min="14858" max="15104" width="9.140625" style="1"/>
    <col min="15105" max="15105" width="3" style="1" customWidth="1"/>
    <col min="15106" max="15106" width="32.85546875" style="1" customWidth="1"/>
    <col min="15107" max="15107" width="30.7109375" style="1" customWidth="1"/>
    <col min="15108" max="15108" width="8.7109375" style="1" customWidth="1"/>
    <col min="15109" max="15110" width="3.42578125" style="1" customWidth="1"/>
    <col min="15111" max="15111" width="32.85546875" style="1" customWidth="1"/>
    <col min="15112" max="15112" width="30.7109375" style="1" customWidth="1"/>
    <col min="15113" max="15113" width="8.85546875" style="1" customWidth="1"/>
    <col min="15114" max="15360" width="9.140625" style="1"/>
    <col min="15361" max="15361" width="3" style="1" customWidth="1"/>
    <col min="15362" max="15362" width="32.85546875" style="1" customWidth="1"/>
    <col min="15363" max="15363" width="30.7109375" style="1" customWidth="1"/>
    <col min="15364" max="15364" width="8.7109375" style="1" customWidth="1"/>
    <col min="15365" max="15366" width="3.42578125" style="1" customWidth="1"/>
    <col min="15367" max="15367" width="32.85546875" style="1" customWidth="1"/>
    <col min="15368" max="15368" width="30.7109375" style="1" customWidth="1"/>
    <col min="15369" max="15369" width="8.85546875" style="1" customWidth="1"/>
    <col min="15370" max="15616" width="9.140625" style="1"/>
    <col min="15617" max="15617" width="3" style="1" customWidth="1"/>
    <col min="15618" max="15618" width="32.85546875" style="1" customWidth="1"/>
    <col min="15619" max="15619" width="30.7109375" style="1" customWidth="1"/>
    <col min="15620" max="15620" width="8.7109375" style="1" customWidth="1"/>
    <col min="15621" max="15622" width="3.42578125" style="1" customWidth="1"/>
    <col min="15623" max="15623" width="32.85546875" style="1" customWidth="1"/>
    <col min="15624" max="15624" width="30.7109375" style="1" customWidth="1"/>
    <col min="15625" max="15625" width="8.85546875" style="1" customWidth="1"/>
    <col min="15626" max="15872" width="9.140625" style="1"/>
    <col min="15873" max="15873" width="3" style="1" customWidth="1"/>
    <col min="15874" max="15874" width="32.85546875" style="1" customWidth="1"/>
    <col min="15875" max="15875" width="30.7109375" style="1" customWidth="1"/>
    <col min="15876" max="15876" width="8.7109375" style="1" customWidth="1"/>
    <col min="15877" max="15878" width="3.42578125" style="1" customWidth="1"/>
    <col min="15879" max="15879" width="32.85546875" style="1" customWidth="1"/>
    <col min="15880" max="15880" width="30.7109375" style="1" customWidth="1"/>
    <col min="15881" max="15881" width="8.85546875" style="1" customWidth="1"/>
    <col min="15882" max="16128" width="9.140625" style="1"/>
    <col min="16129" max="16129" width="3" style="1" customWidth="1"/>
    <col min="16130" max="16130" width="32.85546875" style="1" customWidth="1"/>
    <col min="16131" max="16131" width="30.7109375" style="1" customWidth="1"/>
    <col min="16132" max="16132" width="8.7109375" style="1" customWidth="1"/>
    <col min="16133" max="16134" width="3.42578125" style="1" customWidth="1"/>
    <col min="16135" max="16135" width="32.85546875" style="1" customWidth="1"/>
    <col min="16136" max="16136" width="30.7109375" style="1" customWidth="1"/>
    <col min="16137" max="16137" width="8.85546875" style="1" customWidth="1"/>
    <col min="16138" max="16384" width="9.140625" style="1"/>
  </cols>
  <sheetData>
    <row r="1" spans="1:9" ht="20.25" x14ac:dyDescent="0.35">
      <c r="A1" s="30" t="s">
        <v>10</v>
      </c>
      <c r="B1" s="31"/>
      <c r="C1" s="31"/>
      <c r="D1" s="31"/>
      <c r="E1" s="31"/>
      <c r="F1" s="31"/>
      <c r="G1" s="31"/>
      <c r="H1" s="31"/>
      <c r="I1" s="32"/>
    </row>
    <row r="2" spans="1:9" ht="20.25" x14ac:dyDescent="0.35">
      <c r="A2" s="33" t="s">
        <v>14</v>
      </c>
      <c r="B2" s="34"/>
      <c r="C2" s="34"/>
      <c r="D2" s="34"/>
      <c r="E2" s="34"/>
      <c r="F2" s="34"/>
      <c r="G2" s="34"/>
      <c r="H2" s="34"/>
      <c r="I2" s="35"/>
    </row>
    <row r="3" spans="1:9" ht="18" thickBot="1" x14ac:dyDescent="0.35">
      <c r="A3" s="36">
        <v>43820</v>
      </c>
      <c r="B3" s="37"/>
      <c r="C3" s="37"/>
      <c r="D3" s="37"/>
      <c r="E3" s="37"/>
      <c r="F3" s="37"/>
      <c r="G3" s="37"/>
      <c r="H3" s="37"/>
      <c r="I3" s="38"/>
    </row>
    <row r="4" spans="1:9" ht="17.25" thickBot="1" x14ac:dyDescent="0.35">
      <c r="A4" s="39" t="s">
        <v>0</v>
      </c>
      <c r="B4" s="40"/>
      <c r="C4" s="40"/>
      <c r="D4" s="41"/>
      <c r="E4" s="2"/>
      <c r="F4" s="42" t="s">
        <v>1</v>
      </c>
      <c r="G4" s="43"/>
      <c r="H4" s="43"/>
      <c r="I4" s="44"/>
    </row>
    <row r="5" spans="1:9" ht="16.5" x14ac:dyDescent="0.3">
      <c r="A5" s="3"/>
      <c r="B5" s="3" t="s">
        <v>2</v>
      </c>
      <c r="C5" s="3" t="s">
        <v>3</v>
      </c>
      <c r="D5" s="3" t="s">
        <v>4</v>
      </c>
      <c r="E5" s="2"/>
      <c r="F5" s="4"/>
      <c r="G5" s="4" t="s">
        <v>2</v>
      </c>
      <c r="H5" s="4" t="s">
        <v>3</v>
      </c>
      <c r="I5" s="4" t="s">
        <v>4</v>
      </c>
    </row>
    <row r="6" spans="1:9" ht="16.5" x14ac:dyDescent="0.3">
      <c r="A6" s="26" t="s">
        <v>5</v>
      </c>
      <c r="B6" s="26"/>
      <c r="C6" s="26"/>
      <c r="D6" s="26"/>
      <c r="E6" s="26"/>
      <c r="F6" s="26"/>
      <c r="G6" s="26"/>
      <c r="H6" s="26"/>
      <c r="I6" s="26"/>
    </row>
    <row r="7" spans="1:9" ht="16.5" x14ac:dyDescent="0.3">
      <c r="A7" s="5">
        <v>1</v>
      </c>
      <c r="B7" s="5" t="s">
        <v>16</v>
      </c>
      <c r="C7" s="5" t="s">
        <v>17</v>
      </c>
      <c r="D7" s="6" t="s">
        <v>22</v>
      </c>
      <c r="E7" s="2"/>
      <c r="F7" s="5">
        <v>1</v>
      </c>
      <c r="G7" s="5" t="s">
        <v>25</v>
      </c>
      <c r="H7" s="5" t="s">
        <v>26</v>
      </c>
      <c r="I7" s="6" t="s">
        <v>27</v>
      </c>
    </row>
    <row r="8" spans="1:9" ht="16.5" x14ac:dyDescent="0.3">
      <c r="A8" s="5">
        <v>2</v>
      </c>
      <c r="B8" s="5" t="s">
        <v>18</v>
      </c>
      <c r="C8" s="7" t="s">
        <v>21</v>
      </c>
      <c r="D8" s="6" t="s">
        <v>23</v>
      </c>
      <c r="E8" s="2"/>
      <c r="F8" s="5">
        <v>2</v>
      </c>
      <c r="G8" s="5" t="s">
        <v>28</v>
      </c>
      <c r="H8" s="5" t="s">
        <v>21</v>
      </c>
      <c r="I8" s="6" t="s">
        <v>29</v>
      </c>
    </row>
    <row r="9" spans="1:9" ht="16.5" x14ac:dyDescent="0.3">
      <c r="A9" s="5">
        <v>3</v>
      </c>
      <c r="B9" s="5" t="s">
        <v>19</v>
      </c>
      <c r="C9" s="7" t="s">
        <v>20</v>
      </c>
      <c r="D9" s="6" t="s">
        <v>24</v>
      </c>
      <c r="E9" s="2"/>
      <c r="F9" s="5">
        <v>3</v>
      </c>
      <c r="G9" s="5" t="s">
        <v>30</v>
      </c>
      <c r="H9" s="5" t="s">
        <v>17</v>
      </c>
      <c r="I9" s="6" t="s">
        <v>32</v>
      </c>
    </row>
    <row r="10" spans="1:9" ht="16.5" x14ac:dyDescent="0.3">
      <c r="A10" s="27" t="s">
        <v>13</v>
      </c>
      <c r="B10" s="28"/>
      <c r="C10" s="28"/>
      <c r="D10" s="28"/>
      <c r="E10" s="28"/>
      <c r="F10" s="28"/>
      <c r="G10" s="28"/>
      <c r="H10" s="28"/>
      <c r="I10" s="29"/>
    </row>
    <row r="11" spans="1:9" ht="16.5" x14ac:dyDescent="0.3">
      <c r="A11" s="5">
        <v>1</v>
      </c>
      <c r="B11" s="5" t="s">
        <v>36</v>
      </c>
      <c r="C11" s="5" t="s">
        <v>37</v>
      </c>
      <c r="D11" s="6" t="s">
        <v>38</v>
      </c>
      <c r="E11" s="2"/>
      <c r="F11" s="5">
        <v>1</v>
      </c>
      <c r="G11" s="5" t="s">
        <v>53</v>
      </c>
      <c r="H11" s="5" t="s">
        <v>44</v>
      </c>
      <c r="I11" s="6" t="s">
        <v>54</v>
      </c>
    </row>
    <row r="12" spans="1:9" ht="16.5" x14ac:dyDescent="0.3">
      <c r="A12" s="5">
        <v>2</v>
      </c>
      <c r="B12" s="5" t="s">
        <v>39</v>
      </c>
      <c r="C12" s="7" t="s">
        <v>17</v>
      </c>
      <c r="D12" s="6" t="s">
        <v>40</v>
      </c>
      <c r="E12" s="2"/>
      <c r="F12" s="5">
        <v>2</v>
      </c>
      <c r="G12" s="5" t="s">
        <v>55</v>
      </c>
      <c r="H12" s="5" t="s">
        <v>34</v>
      </c>
      <c r="I12" s="6" t="s">
        <v>56</v>
      </c>
    </row>
    <row r="13" spans="1:9" ht="16.5" x14ac:dyDescent="0.3">
      <c r="A13" s="26" t="s">
        <v>7</v>
      </c>
      <c r="B13" s="26"/>
      <c r="C13" s="26"/>
      <c r="D13" s="26"/>
      <c r="E13" s="26"/>
      <c r="F13" s="26"/>
      <c r="G13" s="26"/>
      <c r="H13" s="26"/>
      <c r="I13" s="26"/>
    </row>
    <row r="14" spans="1:9" ht="16.5" x14ac:dyDescent="0.3">
      <c r="A14" s="5">
        <v>1</v>
      </c>
      <c r="B14" s="5" t="s">
        <v>41</v>
      </c>
      <c r="C14" s="7" t="s">
        <v>17</v>
      </c>
      <c r="D14" s="6" t="s">
        <v>42</v>
      </c>
      <c r="E14" s="2"/>
      <c r="F14" s="5">
        <v>1</v>
      </c>
      <c r="G14" s="5" t="s">
        <v>57</v>
      </c>
      <c r="H14" s="5" t="s">
        <v>59</v>
      </c>
      <c r="I14" s="6" t="s">
        <v>58</v>
      </c>
    </row>
    <row r="15" spans="1:9" ht="16.5" x14ac:dyDescent="0.3">
      <c r="A15" s="5">
        <v>2</v>
      </c>
      <c r="B15" s="5" t="s">
        <v>43</v>
      </c>
      <c r="C15" s="7" t="s">
        <v>44</v>
      </c>
      <c r="D15" s="6" t="s">
        <v>45</v>
      </c>
      <c r="E15" s="2"/>
      <c r="F15" s="5">
        <v>2</v>
      </c>
      <c r="G15" s="5" t="s">
        <v>60</v>
      </c>
      <c r="H15" s="5" t="s">
        <v>61</v>
      </c>
      <c r="I15" s="6" t="s">
        <v>62</v>
      </c>
    </row>
    <row r="16" spans="1:9" ht="16.5" x14ac:dyDescent="0.3">
      <c r="A16" s="26" t="s">
        <v>8</v>
      </c>
      <c r="B16" s="26"/>
      <c r="C16" s="26"/>
      <c r="D16" s="26"/>
      <c r="E16" s="26"/>
      <c r="F16" s="26"/>
      <c r="G16" s="26"/>
      <c r="H16" s="26"/>
      <c r="I16" s="26"/>
    </row>
    <row r="17" spans="1:9" ht="16.5" x14ac:dyDescent="0.3">
      <c r="A17" s="5">
        <v>1</v>
      </c>
      <c r="B17" s="5" t="s">
        <v>46</v>
      </c>
      <c r="C17" s="5" t="s">
        <v>47</v>
      </c>
      <c r="D17" s="6" t="s">
        <v>48</v>
      </c>
      <c r="E17" s="2"/>
      <c r="F17" s="5">
        <v>1</v>
      </c>
      <c r="G17" s="5" t="s">
        <v>30</v>
      </c>
      <c r="H17" s="5" t="s">
        <v>17</v>
      </c>
      <c r="I17" s="6" t="s">
        <v>32</v>
      </c>
    </row>
    <row r="18" spans="1:9" ht="16.5" x14ac:dyDescent="0.3">
      <c r="A18" s="5">
        <v>2</v>
      </c>
      <c r="B18" s="5" t="s">
        <v>49</v>
      </c>
      <c r="C18" s="7" t="s">
        <v>17</v>
      </c>
      <c r="D18" s="6" t="s">
        <v>50</v>
      </c>
      <c r="E18" s="2"/>
      <c r="F18" s="5">
        <v>2</v>
      </c>
      <c r="G18" s="5" t="s">
        <v>63</v>
      </c>
      <c r="H18" s="5" t="s">
        <v>61</v>
      </c>
      <c r="I18" s="6" t="s">
        <v>64</v>
      </c>
    </row>
    <row r="19" spans="1:9" ht="16.5" x14ac:dyDescent="0.3">
      <c r="A19" s="26" t="s">
        <v>11</v>
      </c>
      <c r="B19" s="26"/>
      <c r="C19" s="26"/>
      <c r="D19" s="26"/>
      <c r="E19" s="26"/>
      <c r="F19" s="26"/>
      <c r="G19" s="26"/>
      <c r="H19" s="26"/>
      <c r="I19" s="26"/>
    </row>
    <row r="20" spans="1:9" ht="16.5" x14ac:dyDescent="0.3">
      <c r="A20" s="5">
        <v>1</v>
      </c>
      <c r="B20" s="5" t="s">
        <v>51</v>
      </c>
      <c r="C20" s="5" t="s">
        <v>37</v>
      </c>
      <c r="D20" s="6" t="s">
        <v>52</v>
      </c>
      <c r="E20" s="2"/>
      <c r="F20" s="5">
        <v>1</v>
      </c>
      <c r="G20" s="5" t="s">
        <v>77</v>
      </c>
      <c r="H20" s="5"/>
      <c r="I20" s="6"/>
    </row>
    <row r="21" spans="1:9" ht="16.5" x14ac:dyDescent="0.3">
      <c r="A21" s="26" t="s">
        <v>15</v>
      </c>
      <c r="B21" s="26"/>
      <c r="C21" s="26"/>
      <c r="D21" s="26"/>
      <c r="E21" s="26"/>
      <c r="F21" s="26"/>
      <c r="G21" s="26"/>
      <c r="H21" s="26"/>
      <c r="I21" s="26"/>
    </row>
    <row r="22" spans="1:9" ht="16.5" x14ac:dyDescent="0.3">
      <c r="A22" s="5">
        <v>1</v>
      </c>
      <c r="B22" s="5" t="s">
        <v>77</v>
      </c>
      <c r="C22" s="5"/>
      <c r="D22" s="6"/>
      <c r="E22" s="2"/>
      <c r="F22" s="5">
        <v>1</v>
      </c>
      <c r="G22" s="5" t="s">
        <v>77</v>
      </c>
      <c r="H22" s="5"/>
      <c r="I22" s="6"/>
    </row>
    <row r="23" spans="1:9" ht="16.5" x14ac:dyDescent="0.3">
      <c r="A23" s="26" t="s">
        <v>6</v>
      </c>
      <c r="B23" s="26"/>
      <c r="C23" s="26"/>
      <c r="D23" s="26"/>
      <c r="E23" s="26"/>
      <c r="F23" s="26"/>
      <c r="G23" s="26"/>
      <c r="H23" s="26"/>
      <c r="I23" s="26"/>
    </row>
    <row r="24" spans="1:9" ht="16.5" x14ac:dyDescent="0.3">
      <c r="A24" s="5">
        <v>1</v>
      </c>
      <c r="B24" s="5" t="s">
        <v>33</v>
      </c>
      <c r="C24" s="5" t="s">
        <v>34</v>
      </c>
      <c r="D24" s="6" t="s">
        <v>35</v>
      </c>
      <c r="E24" s="2"/>
      <c r="F24" s="5">
        <v>1</v>
      </c>
      <c r="G24" s="5" t="s">
        <v>77</v>
      </c>
      <c r="H24" s="5"/>
      <c r="I24" s="6"/>
    </row>
    <row r="25" spans="1:9" ht="16.5" x14ac:dyDescent="0.3">
      <c r="A25" s="5">
        <v>2</v>
      </c>
      <c r="B25" s="5" t="s">
        <v>77</v>
      </c>
      <c r="C25" s="5"/>
      <c r="D25" s="6"/>
      <c r="E25" s="2"/>
      <c r="F25" s="5">
        <v>2</v>
      </c>
      <c r="G25" s="5" t="s">
        <v>77</v>
      </c>
      <c r="H25" s="5"/>
      <c r="I25" s="6"/>
    </row>
    <row r="26" spans="1:9" ht="16.5" x14ac:dyDescent="0.3">
      <c r="A26" s="26" t="s">
        <v>9</v>
      </c>
      <c r="B26" s="26"/>
      <c r="C26" s="26"/>
      <c r="D26" s="26"/>
      <c r="E26" s="26"/>
      <c r="F26" s="26"/>
      <c r="G26" s="26"/>
      <c r="H26" s="26"/>
      <c r="I26" s="26"/>
    </row>
    <row r="27" spans="1:9" ht="16.5" x14ac:dyDescent="0.3">
      <c r="A27" s="5">
        <v>1</v>
      </c>
      <c r="B27" s="5" t="s">
        <v>77</v>
      </c>
      <c r="C27" s="5"/>
      <c r="D27" s="6"/>
      <c r="E27" s="2"/>
      <c r="F27" s="5">
        <v>1</v>
      </c>
      <c r="G27" s="5" t="s">
        <v>65</v>
      </c>
      <c r="H27" s="5" t="s">
        <v>17</v>
      </c>
      <c r="I27" s="6" t="s">
        <v>66</v>
      </c>
    </row>
    <row r="28" spans="1:9" ht="16.5" x14ac:dyDescent="0.3">
      <c r="A28" s="5">
        <v>2</v>
      </c>
      <c r="B28" s="5" t="s">
        <v>77</v>
      </c>
      <c r="C28" s="7"/>
      <c r="D28" s="6"/>
      <c r="E28" s="9"/>
      <c r="F28" s="5">
        <v>2</v>
      </c>
      <c r="G28" s="5" t="s">
        <v>75</v>
      </c>
      <c r="H28" s="5" t="s">
        <v>61</v>
      </c>
      <c r="I28" s="6" t="s">
        <v>76</v>
      </c>
    </row>
    <row r="29" spans="1:9" ht="16.5" x14ac:dyDescent="0.3">
      <c r="A29" s="26" t="s">
        <v>12</v>
      </c>
      <c r="B29" s="26"/>
      <c r="C29" s="26"/>
      <c r="D29" s="26"/>
      <c r="E29" s="26"/>
      <c r="F29" s="26"/>
      <c r="G29" s="26"/>
      <c r="H29" s="26"/>
      <c r="I29" s="26"/>
    </row>
    <row r="30" spans="1:9" ht="16.5" x14ac:dyDescent="0.3">
      <c r="A30" s="5">
        <v>1</v>
      </c>
      <c r="B30" s="5" t="s">
        <v>67</v>
      </c>
      <c r="C30" s="5" t="s">
        <v>44</v>
      </c>
      <c r="D30" s="6" t="s">
        <v>69</v>
      </c>
      <c r="E30" s="2"/>
      <c r="F30" s="5">
        <v>1</v>
      </c>
      <c r="G30" s="5" t="s">
        <v>53</v>
      </c>
      <c r="H30" s="5" t="s">
        <v>44</v>
      </c>
      <c r="I30" s="6" t="s">
        <v>54</v>
      </c>
    </row>
    <row r="31" spans="1:9" ht="16.5" x14ac:dyDescent="0.3">
      <c r="A31" s="5">
        <v>2</v>
      </c>
      <c r="B31" s="5" t="s">
        <v>43</v>
      </c>
      <c r="C31" s="5" t="s">
        <v>44</v>
      </c>
      <c r="D31" s="6" t="s">
        <v>45</v>
      </c>
      <c r="E31" s="2"/>
      <c r="F31" s="5">
        <v>2</v>
      </c>
      <c r="G31" s="5" t="s">
        <v>71</v>
      </c>
      <c r="H31" s="5" t="s">
        <v>44</v>
      </c>
      <c r="I31" s="6" t="s">
        <v>74</v>
      </c>
    </row>
    <row r="32" spans="1:9" ht="16.5" x14ac:dyDescent="0.3">
      <c r="A32" s="5">
        <v>3</v>
      </c>
      <c r="B32" s="5" t="s">
        <v>68</v>
      </c>
      <c r="C32" s="5" t="s">
        <v>44</v>
      </c>
      <c r="D32" s="6" t="s">
        <v>70</v>
      </c>
      <c r="E32" s="2"/>
      <c r="F32" s="5">
        <v>3</v>
      </c>
      <c r="G32" s="5" t="s">
        <v>72</v>
      </c>
      <c r="H32" s="5" t="s">
        <v>44</v>
      </c>
      <c r="I32" s="6" t="s">
        <v>73</v>
      </c>
    </row>
  </sheetData>
  <mergeCells count="14">
    <mergeCell ref="A6:I6"/>
    <mergeCell ref="A1:I1"/>
    <mergeCell ref="A2:I2"/>
    <mergeCell ref="A3:I3"/>
    <mergeCell ref="A4:D4"/>
    <mergeCell ref="F4:I4"/>
    <mergeCell ref="A23:I23"/>
    <mergeCell ref="A26:I26"/>
    <mergeCell ref="A29:I29"/>
    <mergeCell ref="A21:I21"/>
    <mergeCell ref="A10:I10"/>
    <mergeCell ref="A13:I13"/>
    <mergeCell ref="A16:I16"/>
    <mergeCell ref="A19:I19"/>
  </mergeCells>
  <pageMargins left="0.7" right="0.7" top="0.75" bottom="0.75" header="0.3" footer="0.3"/>
  <pageSetup paperSize="9" scale="8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1:E1"/>
  <sheetViews>
    <sheetView workbookViewId="0">
      <selection activeCell="A2" sqref="A2:E18"/>
    </sheetView>
  </sheetViews>
  <sheetFormatPr defaultRowHeight="15" x14ac:dyDescent="0.25"/>
  <cols>
    <col min="3" max="3" width="13.42578125" customWidth="1"/>
    <col min="4" max="4" width="19.140625" style="10" customWidth="1"/>
    <col min="5" max="5" width="25.42578125" style="10" customWidth="1"/>
    <col min="6" max="6" width="24.5703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Results</vt:lpstr>
      <vt:lpstr>Category Winners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2019-12-21T07:17:27Z</cp:lastPrinted>
  <dcterms:created xsi:type="dcterms:W3CDTF">2017-07-08T04:35:00Z</dcterms:created>
  <dcterms:modified xsi:type="dcterms:W3CDTF">2020-01-13T12:27:20Z</dcterms:modified>
</cp:coreProperties>
</file>