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13_ncr:1_{354C5BF2-CC66-4BD3-8FD9-00F7CB79221C}" xr6:coauthVersionLast="47" xr6:coauthVersionMax="47" xr10:uidLastSave="{00000000-0000-0000-0000-000000000000}"/>
  <bookViews>
    <workbookView xWindow="-28920" yWindow="-3360" windowWidth="29040" windowHeight="15840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18" i="1"/>
  <c r="I8" i="1"/>
  <c r="I9" i="1"/>
  <c r="I10" i="1"/>
  <c r="I11" i="1"/>
  <c r="I12" i="1"/>
  <c r="I13" i="1"/>
  <c r="I14" i="1"/>
  <c r="I15" i="1"/>
  <c r="I16" i="1"/>
  <c r="I17" i="1"/>
  <c r="I7" i="1"/>
</calcChain>
</file>

<file path=xl/sharedStrings.xml><?xml version="1.0" encoding="utf-8"?>
<sst xmlns="http://schemas.openxmlformats.org/spreadsheetml/2006/main" count="992" uniqueCount="508">
  <si>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</si>
  <si>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</si>
  <si>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</si>
  <si>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</si>
  <si>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</si>
  <si>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</si>
  <si>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</si>
  <si>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</si>
  <si>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</si>
  <si>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</si>
  <si>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</si>
  <si>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</si>
  <si>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</si>
  <si>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</si>
  <si>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</si>
  <si>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</si>
  <si>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</si>
  <si>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WALKER</t>
  </si>
  <si>
    <t>Rico van der Horst</t>
  </si>
  <si>
    <t>Nedbank SWD</t>
  </si>
  <si>
    <t>38:13</t>
  </si>
  <si>
    <t>Devon Mc Niel Hendricks</t>
  </si>
  <si>
    <t>TEMP</t>
  </si>
  <si>
    <t>38:18</t>
  </si>
  <si>
    <t>Anderson Ncube</t>
  </si>
  <si>
    <t>Rainbow AC</t>
  </si>
  <si>
    <t>38:41</t>
  </si>
  <si>
    <t>Bonga Mlunguza</t>
  </si>
  <si>
    <t>Thembalethu WC</t>
  </si>
  <si>
    <t>39:19</t>
  </si>
  <si>
    <t>Mursha Robbenson</t>
  </si>
  <si>
    <t>48:55</t>
  </si>
  <si>
    <t xml:space="preserve">Bernardo Fredericks </t>
  </si>
  <si>
    <t>1:11:32</t>
  </si>
  <si>
    <t>Francois Maquassa</t>
  </si>
  <si>
    <t>1:13:05</t>
  </si>
  <si>
    <t>Jonathan Rhode</t>
  </si>
  <si>
    <t>Mossel Bay Harriers</t>
  </si>
  <si>
    <t>Durando Aweries</t>
  </si>
  <si>
    <t>1:03:44</t>
  </si>
  <si>
    <t>1:03:49</t>
  </si>
  <si>
    <t>Catherina Prins</t>
  </si>
  <si>
    <t>Shaldo-Lee Moolman</t>
  </si>
  <si>
    <t>1:10:47</t>
  </si>
  <si>
    <t>1:10:48</t>
  </si>
  <si>
    <t>Bayethe Multisport Club</t>
  </si>
  <si>
    <t>1:25:53</t>
  </si>
  <si>
    <t>Jaybes October</t>
  </si>
  <si>
    <t>Eyona Sam</t>
  </si>
  <si>
    <t>1:15:24</t>
  </si>
  <si>
    <t>Kobus Boshoff</t>
  </si>
  <si>
    <t>Outeniqua Harriers</t>
  </si>
  <si>
    <t>1:35:23</t>
  </si>
  <si>
    <t xml:space="preserve">Linda Mocke </t>
  </si>
  <si>
    <t>2:07:46</t>
  </si>
  <si>
    <t>NONE</t>
  </si>
  <si>
    <t>Armond Nel</t>
  </si>
  <si>
    <t>Beaufort West Runners</t>
  </si>
  <si>
    <t>2:11:20</t>
  </si>
  <si>
    <t>Sune Olivier</t>
  </si>
  <si>
    <t>2:22:27</t>
  </si>
  <si>
    <t>John April</t>
  </si>
  <si>
    <t>2:35:50</t>
  </si>
  <si>
    <t>Elani Van Wyk</t>
  </si>
  <si>
    <t>2:26:39</t>
  </si>
  <si>
    <t>Godwin Heyns</t>
  </si>
  <si>
    <t>2:42:38</t>
  </si>
  <si>
    <t>Berenice Kriel</t>
  </si>
  <si>
    <t>Worcester AC</t>
  </si>
  <si>
    <t>2:31:26</t>
  </si>
  <si>
    <t>Siyabonga Madala</t>
  </si>
  <si>
    <t>Boxer AC</t>
  </si>
  <si>
    <t>2:51:23</t>
  </si>
  <si>
    <t>Beaufort West Marathon 10KM</t>
  </si>
  <si>
    <t/>
  </si>
  <si>
    <t>Overall Finish List</t>
  </si>
  <si>
    <t>July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</si>
  <si>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</si>
  <si>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</si>
  <si>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</si>
  <si>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</si>
  <si>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</si>
  <si>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</si>
  <si>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</si>
  <si>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</si>
  <si>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</si>
  <si>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Rico Van der Horst</t>
  </si>
  <si>
    <t>1167</t>
  </si>
  <si>
    <t>18</t>
  </si>
  <si>
    <t>M</t>
  </si>
  <si>
    <t>ASWD1167</t>
  </si>
  <si>
    <t>2</t>
  </si>
  <si>
    <t>Devan Mc Niel Hendricks</t>
  </si>
  <si>
    <t>9010</t>
  </si>
  <si>
    <t>22</t>
  </si>
  <si>
    <t>T491</t>
  </si>
  <si>
    <t>3</t>
  </si>
  <si>
    <t>Thembalethu Wellness Club</t>
  </si>
  <si>
    <t>1655</t>
  </si>
  <si>
    <t>17</t>
  </si>
  <si>
    <t>ASWD1655</t>
  </si>
  <si>
    <t>4</t>
  </si>
  <si>
    <t>Werner Julies</t>
  </si>
  <si>
    <t>De Rust Striders</t>
  </si>
  <si>
    <t>466</t>
  </si>
  <si>
    <t>43:56</t>
  </si>
  <si>
    <t>ASWD466</t>
  </si>
  <si>
    <t>5</t>
  </si>
  <si>
    <t>304</t>
  </si>
  <si>
    <t>44</t>
  </si>
  <si>
    <t>ASWD304</t>
  </si>
  <si>
    <t>6</t>
  </si>
  <si>
    <t>1427</t>
  </si>
  <si>
    <t>19</t>
  </si>
  <si>
    <t>ASWD1427</t>
  </si>
  <si>
    <t>7</t>
  </si>
  <si>
    <t>Lorenzo Wiltshire</t>
  </si>
  <si>
    <t>1530</t>
  </si>
  <si>
    <t>1:03:52</t>
  </si>
  <si>
    <t>ASWD1530</t>
  </si>
  <si>
    <t>8</t>
  </si>
  <si>
    <t>Rufus Maans</t>
  </si>
  <si>
    <t>353</t>
  </si>
  <si>
    <t>49</t>
  </si>
  <si>
    <t>1:13:31</t>
  </si>
  <si>
    <t>ASWD353</t>
  </si>
  <si>
    <t>9</t>
  </si>
  <si>
    <t>1674</t>
  </si>
  <si>
    <t>15</t>
  </si>
  <si>
    <t>F</t>
  </si>
  <si>
    <t>ASWD1674</t>
  </si>
  <si>
    <t>10</t>
  </si>
  <si>
    <t>Andiswa Sam</t>
  </si>
  <si>
    <t>1673</t>
  </si>
  <si>
    <t>36</t>
  </si>
  <si>
    <t>1:19:45</t>
  </si>
  <si>
    <t>ASWD1673</t>
  </si>
  <si>
    <t>11</t>
  </si>
  <si>
    <t>Xoliswa Bomvana</t>
  </si>
  <si>
    <t>1680</t>
  </si>
  <si>
    <t>33</t>
  </si>
  <si>
    <t>1:22:33</t>
  </si>
  <si>
    <t>ASWD1680</t>
  </si>
  <si>
    <t>12</t>
  </si>
  <si>
    <t>Noziphiwo Gwantshu</t>
  </si>
  <si>
    <t>9009</t>
  </si>
  <si>
    <t>48</t>
  </si>
  <si>
    <t>1:23:58</t>
  </si>
  <si>
    <t>T490</t>
  </si>
  <si>
    <t>13</t>
  </si>
  <si>
    <t>Nonhiza Maphenyana</t>
  </si>
  <si>
    <t>1676</t>
  </si>
  <si>
    <t>31</t>
  </si>
  <si>
    <t>1:25:27</t>
  </si>
  <si>
    <t>ASWD1676</t>
  </si>
  <si>
    <t>14</t>
  </si>
  <si>
    <t>Masiviwe Koko</t>
  </si>
  <si>
    <t>9013</t>
  </si>
  <si>
    <t>32</t>
  </si>
  <si>
    <t>1:28:06</t>
  </si>
  <si>
    <t>T494</t>
  </si>
  <si>
    <t>Busisiwe Nomngcongo</t>
  </si>
  <si>
    <t>9019</t>
  </si>
  <si>
    <t>1:28:21</t>
  </si>
  <si>
    <t>T500</t>
  </si>
  <si>
    <t>16</t>
  </si>
  <si>
    <t>Zanele Mlotshwa</t>
  </si>
  <si>
    <t>9015</t>
  </si>
  <si>
    <t>37</t>
  </si>
  <si>
    <t>1:31:22</t>
  </si>
  <si>
    <t>T496</t>
  </si>
  <si>
    <t>Joanne Abrahams</t>
  </si>
  <si>
    <t>9001</t>
  </si>
  <si>
    <t>34</t>
  </si>
  <si>
    <t>1:39:51</t>
  </si>
  <si>
    <t>T425</t>
  </si>
  <si>
    <t>Noncedo Lesele</t>
  </si>
  <si>
    <t>1679</t>
  </si>
  <si>
    <t>40</t>
  </si>
  <si>
    <t>1:41:01</t>
  </si>
  <si>
    <t>ASWD1679</t>
  </si>
  <si>
    <t>Beaulah Pikelela</t>
  </si>
  <si>
    <t>1678</t>
  </si>
  <si>
    <t>38</t>
  </si>
  <si>
    <t>1:42:04</t>
  </si>
  <si>
    <t>ASWD1678</t>
  </si>
  <si>
    <t>20</t>
  </si>
  <si>
    <t>Tshokolo Ntombana</t>
  </si>
  <si>
    <t>9014</t>
  </si>
  <si>
    <t>53</t>
  </si>
  <si>
    <t>1:44:50</t>
  </si>
  <si>
    <t>T495</t>
  </si>
  <si>
    <t>21</t>
  </si>
  <si>
    <t>Alethea De Jager</t>
  </si>
  <si>
    <t>9004</t>
  </si>
  <si>
    <t>1:45:02</t>
  </si>
  <si>
    <t>T453</t>
  </si>
  <si>
    <t>Jaques Mouton</t>
  </si>
  <si>
    <t>Mxolisi Fana</t>
  </si>
  <si>
    <t>3:16:00</t>
  </si>
  <si>
    <t>3:09:10</t>
  </si>
  <si>
    <t>9077</t>
  </si>
  <si>
    <t>26</t>
  </si>
  <si>
    <t>T608</t>
  </si>
  <si>
    <t>Jansen Daries</t>
  </si>
  <si>
    <t>9034</t>
  </si>
  <si>
    <t>39:54</t>
  </si>
  <si>
    <t>T515</t>
  </si>
  <si>
    <t>Devenito Frolick</t>
  </si>
  <si>
    <t>9078</t>
  </si>
  <si>
    <t>48:29</t>
  </si>
  <si>
    <t>T609</t>
  </si>
  <si>
    <t>Alzano Prins</t>
  </si>
  <si>
    <t>9052</t>
  </si>
  <si>
    <t>T533</t>
  </si>
  <si>
    <t>Godwin Williams</t>
  </si>
  <si>
    <t>9054</t>
  </si>
  <si>
    <t>48:33</t>
  </si>
  <si>
    <t>T535</t>
  </si>
  <si>
    <t>9050</t>
  </si>
  <si>
    <t>T531</t>
  </si>
  <si>
    <t>Conley Van Wyk</t>
  </si>
  <si>
    <t>9028</t>
  </si>
  <si>
    <t>53:41</t>
  </si>
  <si>
    <t>T509</t>
  </si>
  <si>
    <t>Job Meyers</t>
  </si>
  <si>
    <t>9031</t>
  </si>
  <si>
    <t>1:09:35</t>
  </si>
  <si>
    <t>T512</t>
  </si>
  <si>
    <t>9030</t>
  </si>
  <si>
    <t>T511</t>
  </si>
  <si>
    <t>9029</t>
  </si>
  <si>
    <t>T510</t>
  </si>
  <si>
    <t>23</t>
  </si>
  <si>
    <t>Steenberg</t>
  </si>
  <si>
    <t>Correctional Club</t>
  </si>
  <si>
    <t>9117</t>
  </si>
  <si>
    <t>BOL2017</t>
  </si>
  <si>
    <t>24</t>
  </si>
  <si>
    <t>25</t>
  </si>
  <si>
    <t>Cynthia Jennife Pheta</t>
  </si>
  <si>
    <t>9021</t>
  </si>
  <si>
    <t>1:26:11</t>
  </si>
  <si>
    <t>T502</t>
  </si>
  <si>
    <t>27</t>
  </si>
  <si>
    <t>28</t>
  </si>
  <si>
    <t>29</t>
  </si>
  <si>
    <t>Zuzukuphila Zibani</t>
  </si>
  <si>
    <t>9026</t>
  </si>
  <si>
    <t>35</t>
  </si>
  <si>
    <t>1:36:29</t>
  </si>
  <si>
    <t>T507</t>
  </si>
  <si>
    <t>30</t>
  </si>
  <si>
    <t>Hiawuieni Hlungweni</t>
  </si>
  <si>
    <t>9027</t>
  </si>
  <si>
    <t>1:36:43</t>
  </si>
  <si>
    <t>T508</t>
  </si>
  <si>
    <t>Asiphe Somfiyana</t>
  </si>
  <si>
    <t>9023</t>
  </si>
  <si>
    <t>T504</t>
  </si>
  <si>
    <t>Beaufort West Marathon 21.1KM</t>
  </si>
  <si>
    <t>Bernardo Fredericks</t>
  </si>
  <si>
    <t>1316</t>
  </si>
  <si>
    <t>ASWD1316</t>
  </si>
  <si>
    <t>1393</t>
  </si>
  <si>
    <t>ASWD1393</t>
  </si>
  <si>
    <t>1779</t>
  </si>
  <si>
    <t>ASWD1779</t>
  </si>
  <si>
    <t>51</t>
  </si>
  <si>
    <t>ASWD36</t>
  </si>
  <si>
    <t>Alfredo September</t>
  </si>
  <si>
    <t>1161</t>
  </si>
  <si>
    <t>1:39:38</t>
  </si>
  <si>
    <t>ASWD1161</t>
  </si>
  <si>
    <t>Joseph Brown</t>
  </si>
  <si>
    <t>1350</t>
  </si>
  <si>
    <t>ASWD1350</t>
  </si>
  <si>
    <t>Sean Sigenu</t>
  </si>
  <si>
    <t>1670</t>
  </si>
  <si>
    <t>43</t>
  </si>
  <si>
    <t>1:45:08</t>
  </si>
  <si>
    <t>ASWD1670</t>
  </si>
  <si>
    <t>Mandla Tom</t>
  </si>
  <si>
    <t>9055</t>
  </si>
  <si>
    <t>50</t>
  </si>
  <si>
    <t>1:48:15</t>
  </si>
  <si>
    <t>T536</t>
  </si>
  <si>
    <t>Chavet Williams</t>
  </si>
  <si>
    <t>9025</t>
  </si>
  <si>
    <t>1:58:19</t>
  </si>
  <si>
    <t>T506</t>
  </si>
  <si>
    <t>Jesse Visagie</t>
  </si>
  <si>
    <t>1155</t>
  </si>
  <si>
    <t>2:00:07</t>
  </si>
  <si>
    <t>ASWD1155</t>
  </si>
  <si>
    <t>Fabian Nell</t>
  </si>
  <si>
    <t>352</t>
  </si>
  <si>
    <t>42</t>
  </si>
  <si>
    <t>2:06:18</t>
  </si>
  <si>
    <t>ASWD352</t>
  </si>
  <si>
    <t>Linda Mocke</t>
  </si>
  <si>
    <t>9016</t>
  </si>
  <si>
    <t>57</t>
  </si>
  <si>
    <t>T497</t>
  </si>
  <si>
    <t>9018</t>
  </si>
  <si>
    <t>T499</t>
  </si>
  <si>
    <t>Vusumzi Notshokovu</t>
  </si>
  <si>
    <t>1664</t>
  </si>
  <si>
    <t>2:16:01</t>
  </si>
  <si>
    <t>ASWD1664</t>
  </si>
  <si>
    <t>Elbrie Oliphant</t>
  </si>
  <si>
    <t>350</t>
  </si>
  <si>
    <t>2:18:00</t>
  </si>
  <si>
    <t>ASWD350</t>
  </si>
  <si>
    <t>9020</t>
  </si>
  <si>
    <t>T501</t>
  </si>
  <si>
    <t>9024</t>
  </si>
  <si>
    <t>T505</t>
  </si>
  <si>
    <t>Phillip Schutte</t>
  </si>
  <si>
    <t>9022</t>
  </si>
  <si>
    <t>T503</t>
  </si>
  <si>
    <t>9113</t>
  </si>
  <si>
    <t>45</t>
  </si>
  <si>
    <t>BOL558</t>
  </si>
  <si>
    <t>Curt Hendricks</t>
  </si>
  <si>
    <t>9032</t>
  </si>
  <si>
    <t>46</t>
  </si>
  <si>
    <t>2:31:28</t>
  </si>
  <si>
    <t>T513</t>
  </si>
  <si>
    <t>Phendulwa Mapisa</t>
  </si>
  <si>
    <t>1651</t>
  </si>
  <si>
    <t>2:36:01</t>
  </si>
  <si>
    <t>ASWD1651</t>
  </si>
  <si>
    <t>Siviwe Pikelela</t>
  </si>
  <si>
    <t>1652</t>
  </si>
  <si>
    <t>ASWD1652</t>
  </si>
  <si>
    <t>Sisonke Koko</t>
  </si>
  <si>
    <t>1665</t>
  </si>
  <si>
    <t>2:37:16</t>
  </si>
  <si>
    <t>ASWD1665</t>
  </si>
  <si>
    <t>Lindiwe Vilakazi</t>
  </si>
  <si>
    <t>1668</t>
  </si>
  <si>
    <t>2:41:41</t>
  </si>
  <si>
    <t>ASWD1668</t>
  </si>
  <si>
    <t>Vossie Vosloo</t>
  </si>
  <si>
    <t>Run / Walk for Life</t>
  </si>
  <si>
    <t>9111</t>
  </si>
  <si>
    <t>2:45:09</t>
  </si>
  <si>
    <t>WPA8837</t>
  </si>
  <si>
    <t>Marietha Moolman</t>
  </si>
  <si>
    <t>9017</t>
  </si>
  <si>
    <t>52</t>
  </si>
  <si>
    <t>2:52:23</t>
  </si>
  <si>
    <t>T498</t>
  </si>
  <si>
    <t>Wilhelm Vermeulen</t>
  </si>
  <si>
    <t>Bellville Athletic Club (Road)</t>
  </si>
  <si>
    <t>9110</t>
  </si>
  <si>
    <t>2:52:34</t>
  </si>
  <si>
    <t>WPA2281</t>
  </si>
  <si>
    <t>Raylene Karsten</t>
  </si>
  <si>
    <t>9012</t>
  </si>
  <si>
    <t>3:04:11</t>
  </si>
  <si>
    <t>T493</t>
  </si>
  <si>
    <t>Nozuko Mrawusi</t>
  </si>
  <si>
    <t>349</t>
  </si>
  <si>
    <t>3:12:03</t>
  </si>
  <si>
    <t>ASWD349</t>
  </si>
  <si>
    <t>Zella Amsterdam</t>
  </si>
  <si>
    <t>9002</t>
  </si>
  <si>
    <t>3:12:05</t>
  </si>
  <si>
    <t>T427</t>
  </si>
  <si>
    <t>Sam Martin</t>
  </si>
  <si>
    <t>3:57:59</t>
  </si>
  <si>
    <t>Megan Goliath</t>
  </si>
  <si>
    <t>Brackenfell AC</t>
  </si>
  <si>
    <t>4:04:49</t>
  </si>
  <si>
    <t>Arthur Valasis</t>
  </si>
  <si>
    <t>Knysna Marathon Club</t>
  </si>
  <si>
    <t>4:16:48</t>
  </si>
  <si>
    <t>Sihle Soji</t>
  </si>
  <si>
    <t>4:59:12</t>
  </si>
  <si>
    <t>Janette Van der Kolf</t>
  </si>
  <si>
    <t>P.E.A.A.C</t>
  </si>
  <si>
    <t>5:08:19</t>
  </si>
  <si>
    <t>Beaufort West Marathon 42.2KM</t>
  </si>
  <si>
    <t>782</t>
  </si>
  <si>
    <t>ASWD782</t>
  </si>
  <si>
    <t>1389</t>
  </si>
  <si>
    <t>ASWD1389</t>
  </si>
  <si>
    <t>Boxer athletics club</t>
  </si>
  <si>
    <t>9104</t>
  </si>
  <si>
    <t>WPA6243</t>
  </si>
  <si>
    <t>ASWD4</t>
  </si>
  <si>
    <t>Thanduxolo Cetywayo</t>
  </si>
  <si>
    <t>1798</t>
  </si>
  <si>
    <t>3:09:33</t>
  </si>
  <si>
    <t>ASWD1798</t>
  </si>
  <si>
    <t>Sinesipho Didishe</t>
  </si>
  <si>
    <t>1523</t>
  </si>
  <si>
    <t>3:12:42</t>
  </si>
  <si>
    <t>ASWD1523</t>
  </si>
  <si>
    <t>197</t>
  </si>
  <si>
    <t>ASWD197</t>
  </si>
  <si>
    <t>Tembinkosi Sojola</t>
  </si>
  <si>
    <t>1699</t>
  </si>
  <si>
    <t>3:21:54</t>
  </si>
  <si>
    <t>ASWD1699</t>
  </si>
  <si>
    <t>Thamsanqa Khedama</t>
  </si>
  <si>
    <t>356</t>
  </si>
  <si>
    <t>3:27:31</t>
  </si>
  <si>
    <t>ASWD356</t>
  </si>
  <si>
    <t>Karel Vlok</t>
  </si>
  <si>
    <t>342</t>
  </si>
  <si>
    <t>3:37:41</t>
  </si>
  <si>
    <t>ASWD342</t>
  </si>
  <si>
    <t>Alfred Malotana</t>
  </si>
  <si>
    <t>Nedbank RC</t>
  </si>
  <si>
    <t>9105</t>
  </si>
  <si>
    <t>3:41:49</t>
  </si>
  <si>
    <t>EPA3245</t>
  </si>
  <si>
    <t>Marlon Mortlock</t>
  </si>
  <si>
    <t>9118</t>
  </si>
  <si>
    <t>3:41:51</t>
  </si>
  <si>
    <t>ASWD659</t>
  </si>
  <si>
    <t>Edwin Lang</t>
  </si>
  <si>
    <t>1544</t>
  </si>
  <si>
    <t>3:53:05</t>
  </si>
  <si>
    <t>ASWD1544</t>
  </si>
  <si>
    <t>Gert Duiker</t>
  </si>
  <si>
    <t>360</t>
  </si>
  <si>
    <t>47</t>
  </si>
  <si>
    <t>3:56:17</t>
  </si>
  <si>
    <t>ASWD360</t>
  </si>
  <si>
    <t>351</t>
  </si>
  <si>
    <t>66</t>
  </si>
  <si>
    <t>3:57:39</t>
  </si>
  <si>
    <t>ASWD351</t>
  </si>
  <si>
    <t>Frank Dayizana</t>
  </si>
  <si>
    <t>341</t>
  </si>
  <si>
    <t>4:03:09</t>
  </si>
  <si>
    <t>ASWD341</t>
  </si>
  <si>
    <t>Sithembiso Soyaya</t>
  </si>
  <si>
    <t>1692</t>
  </si>
  <si>
    <t>41</t>
  </si>
  <si>
    <t>4:03:47</t>
  </si>
  <si>
    <t>ASWD1692</t>
  </si>
  <si>
    <t>Gerald Jantjies</t>
  </si>
  <si>
    <t>236</t>
  </si>
  <si>
    <t>4:04:11</t>
  </si>
  <si>
    <t>ASWD236</t>
  </si>
  <si>
    <t>Riaan Pieterse</t>
  </si>
  <si>
    <t>125</t>
  </si>
  <si>
    <t>4:04:40</t>
  </si>
  <si>
    <t>ASWD125</t>
  </si>
  <si>
    <t>9112</t>
  </si>
  <si>
    <t>WPA7025</t>
  </si>
  <si>
    <t>Vanisa Stuurman</t>
  </si>
  <si>
    <t>1256</t>
  </si>
  <si>
    <t>4:06:40</t>
  </si>
  <si>
    <t>ASWD1256</t>
  </si>
  <si>
    <t>James Ngxale</t>
  </si>
  <si>
    <t>618</t>
  </si>
  <si>
    <t>58</t>
  </si>
  <si>
    <t>4:15:22</t>
  </si>
  <si>
    <t>ASWD618</t>
  </si>
  <si>
    <t>672</t>
  </si>
  <si>
    <t>71</t>
  </si>
  <si>
    <t>ASWD672</t>
  </si>
  <si>
    <t>Adiel Adams</t>
  </si>
  <si>
    <t>Atlantis Harriers A.C</t>
  </si>
  <si>
    <t>9101</t>
  </si>
  <si>
    <t>56</t>
  </si>
  <si>
    <t>4:22:12</t>
  </si>
  <si>
    <t>WPA4649</t>
  </si>
  <si>
    <t>André Vermeulen</t>
  </si>
  <si>
    <t>9109</t>
  </si>
  <si>
    <t>4:49:30</t>
  </si>
  <si>
    <t>WPA5189</t>
  </si>
  <si>
    <t>Corrie Rooi</t>
  </si>
  <si>
    <t>9115</t>
  </si>
  <si>
    <t>4:59:11</t>
  </si>
  <si>
    <t>BOL592</t>
  </si>
  <si>
    <t>1672</t>
  </si>
  <si>
    <t>ASWD1672</t>
  </si>
  <si>
    <t>Pieter Johnson</t>
  </si>
  <si>
    <t>9116</t>
  </si>
  <si>
    <t>61</t>
  </si>
  <si>
    <t>BOL534</t>
  </si>
  <si>
    <t>Jaypee Snyman</t>
  </si>
  <si>
    <t>9114</t>
  </si>
  <si>
    <t>55</t>
  </si>
  <si>
    <t>4:59:18</t>
  </si>
  <si>
    <t>BOL501</t>
  </si>
  <si>
    <t>Janette van der Kolf</t>
  </si>
  <si>
    <t>9108</t>
  </si>
  <si>
    <t>62</t>
  </si>
  <si>
    <t>EPA38</t>
  </si>
  <si>
    <t>Hendrik van der Kolf</t>
  </si>
  <si>
    <t>Coega AC</t>
  </si>
  <si>
    <t>9107</t>
  </si>
  <si>
    <t>63</t>
  </si>
  <si>
    <t>5:08:20</t>
  </si>
  <si>
    <t>EPA2048</t>
  </si>
  <si>
    <t>Arno Bekker</t>
  </si>
  <si>
    <t>9003</t>
  </si>
  <si>
    <t>5:08:52</t>
  </si>
  <si>
    <t>T430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</si>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</sst>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4" workbookViewId="0">
      <selection activeCell="J7" sqref="J7"/>
    </sheetView>
  </sheetViews>
  <sheetFormatPr defaultRowHeight="14.5" x14ac:dyDescent="0.35"/>
  <cols>
    <col min="1" max="1" width="5.54296875" customWidth="1"/>
    <col min="2" max="2" width="23.54296875" customWidth="1"/>
    <col min="3" max="3" width="26.1796875" customWidth="1"/>
    <col min="4" max="4" width="6.54296875" style="10" customWidth="1"/>
    <col min="5" max="5" width="10.1796875" style="10" customWidth="1"/>
    <col min="6" max="6" width="6.81640625" style="10" customWidth="1"/>
    <col min="7" max="7" width="7.453125" style="10" customWidth="1"/>
    <col min="8" max="8" width="9.1796875" style="10"/>
    <col min="10" max="10" width="8.7265625" style="47"/>
  </cols>
  <sheetData>
    <row r="1" spans="1:10" ht="20" x14ac:dyDescent="0.4">
      <c r="A1" s="15" t="s">
        <v>73</v>
      </c>
      <c r="B1" s="16"/>
      <c r="C1" s="16"/>
      <c r="D1" s="16"/>
      <c r="E1" s="16"/>
      <c r="F1" s="16"/>
      <c r="G1" s="16"/>
      <c r="H1" s="17"/>
    </row>
    <row r="2" spans="1:10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10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10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10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10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  <c r="J6" s="47" t="s">
        <v>507</v>
      </c>
    </row>
    <row r="7" spans="1:10" x14ac:dyDescent="0.35">
      <c r="A7" s="11" t="s">
        <v>85</v>
      </c>
      <c r="B7" s="11" t="s">
        <v>86</v>
      </c>
      <c r="C7" s="11" t="s">
        <v>19</v>
      </c>
      <c r="D7" s="12" t="s">
        <v>87</v>
      </c>
      <c r="E7" s="12" t="s">
        <v>90</v>
      </c>
      <c r="F7" s="12" t="s">
        <v>88</v>
      </c>
      <c r="G7" s="12" t="s">
        <v>89</v>
      </c>
      <c r="H7" s="12" t="s">
        <v>20</v>
      </c>
      <c r="I7">
        <f>H7/60</f>
        <v>2.6539351851851852E-2</v>
      </c>
      <c r="J7" s="47">
        <v>2.6539351851851852E-2</v>
      </c>
    </row>
    <row r="8" spans="1:10" x14ac:dyDescent="0.35">
      <c r="A8" s="11" t="s">
        <v>91</v>
      </c>
      <c r="B8" s="11" t="s">
        <v>92</v>
      </c>
      <c r="C8" s="11" t="s">
        <v>22</v>
      </c>
      <c r="D8" s="12" t="s">
        <v>93</v>
      </c>
      <c r="E8" s="12" t="s">
        <v>95</v>
      </c>
      <c r="F8" s="12" t="s">
        <v>94</v>
      </c>
      <c r="G8" s="12" t="s">
        <v>89</v>
      </c>
      <c r="H8" s="12" t="s">
        <v>23</v>
      </c>
      <c r="I8">
        <f t="shared" ref="I8:I17" si="0">H8/60</f>
        <v>2.659722222222222E-2</v>
      </c>
      <c r="J8" s="47">
        <v>2.659722222222222E-2</v>
      </c>
    </row>
    <row r="9" spans="1:10" x14ac:dyDescent="0.35">
      <c r="A9" s="11" t="s">
        <v>96</v>
      </c>
      <c r="B9" s="11" t="s">
        <v>24</v>
      </c>
      <c r="C9" s="11" t="s">
        <v>22</v>
      </c>
      <c r="D9" s="12" t="s">
        <v>201</v>
      </c>
      <c r="E9" s="12" t="s">
        <v>203</v>
      </c>
      <c r="F9" s="12" t="s">
        <v>202</v>
      </c>
      <c r="G9" s="12" t="s">
        <v>89</v>
      </c>
      <c r="H9" s="12" t="s">
        <v>26</v>
      </c>
      <c r="I9">
        <f t="shared" si="0"/>
        <v>2.6863425925925926E-2</v>
      </c>
      <c r="J9" s="47">
        <v>2.6863425925925926E-2</v>
      </c>
    </row>
    <row r="10" spans="1:10" x14ac:dyDescent="0.35">
      <c r="A10" s="11" t="s">
        <v>101</v>
      </c>
      <c r="B10" s="11" t="s">
        <v>27</v>
      </c>
      <c r="C10" s="11" t="s">
        <v>97</v>
      </c>
      <c r="D10" s="12" t="s">
        <v>98</v>
      </c>
      <c r="E10" s="12" t="s">
        <v>100</v>
      </c>
      <c r="F10" s="12" t="s">
        <v>99</v>
      </c>
      <c r="G10" s="12" t="s">
        <v>89</v>
      </c>
      <c r="H10" s="12" t="s">
        <v>29</v>
      </c>
      <c r="I10">
        <f t="shared" si="0"/>
        <v>2.7303240740740743E-2</v>
      </c>
      <c r="J10" s="47">
        <v>2.7303240740740743E-2</v>
      </c>
    </row>
    <row r="11" spans="1:10" x14ac:dyDescent="0.35">
      <c r="A11" s="11" t="s">
        <v>107</v>
      </c>
      <c r="B11" s="11" t="s">
        <v>204</v>
      </c>
      <c r="C11" s="11" t="s">
        <v>22</v>
      </c>
      <c r="D11" s="12" t="s">
        <v>205</v>
      </c>
      <c r="E11" s="12" t="s">
        <v>207</v>
      </c>
      <c r="F11" s="12" t="s">
        <v>202</v>
      </c>
      <c r="G11" s="12" t="s">
        <v>89</v>
      </c>
      <c r="H11" s="12" t="s">
        <v>206</v>
      </c>
      <c r="I11">
        <f t="shared" si="0"/>
        <v>2.7708333333333331E-2</v>
      </c>
      <c r="J11" s="47">
        <v>2.7708333333333331E-2</v>
      </c>
    </row>
    <row r="12" spans="1:10" x14ac:dyDescent="0.35">
      <c r="A12" s="11" t="s">
        <v>111</v>
      </c>
      <c r="B12" s="11" t="s">
        <v>102</v>
      </c>
      <c r="C12" s="11" t="s">
        <v>103</v>
      </c>
      <c r="D12" s="12" t="s">
        <v>104</v>
      </c>
      <c r="E12" s="12" t="s">
        <v>106</v>
      </c>
      <c r="F12" s="12" t="s">
        <v>94</v>
      </c>
      <c r="G12" s="12" t="s">
        <v>89</v>
      </c>
      <c r="H12" s="12" t="s">
        <v>105</v>
      </c>
      <c r="I12">
        <f t="shared" si="0"/>
        <v>3.0509259259259257E-2</v>
      </c>
      <c r="J12" s="47">
        <v>3.0509259259259257E-2</v>
      </c>
    </row>
    <row r="13" spans="1:10" x14ac:dyDescent="0.35">
      <c r="A13" s="11" t="s">
        <v>115</v>
      </c>
      <c r="B13" s="11" t="s">
        <v>208</v>
      </c>
      <c r="C13" s="11" t="s">
        <v>22</v>
      </c>
      <c r="D13" s="12" t="s">
        <v>209</v>
      </c>
      <c r="E13" s="12" t="s">
        <v>211</v>
      </c>
      <c r="F13" s="12" t="s">
        <v>88</v>
      </c>
      <c r="G13" s="12" t="s">
        <v>89</v>
      </c>
      <c r="H13" s="12" t="s">
        <v>210</v>
      </c>
      <c r="I13">
        <f t="shared" si="0"/>
        <v>3.366898148148148E-2</v>
      </c>
      <c r="J13" s="47">
        <v>3.366898148148148E-2</v>
      </c>
    </row>
    <row r="14" spans="1:10" x14ac:dyDescent="0.35">
      <c r="A14" s="11" t="s">
        <v>120</v>
      </c>
      <c r="B14" s="11" t="s">
        <v>212</v>
      </c>
      <c r="C14" s="11" t="s">
        <v>22</v>
      </c>
      <c r="D14" s="12" t="s">
        <v>213</v>
      </c>
      <c r="E14" s="12" t="s">
        <v>214</v>
      </c>
      <c r="F14" s="12" t="s">
        <v>99</v>
      </c>
      <c r="G14" s="12" t="s">
        <v>89</v>
      </c>
      <c r="H14" s="12" t="s">
        <v>210</v>
      </c>
      <c r="I14">
        <f t="shared" si="0"/>
        <v>3.366898148148148E-2</v>
      </c>
      <c r="J14" s="47">
        <v>3.366898148148148E-2</v>
      </c>
    </row>
    <row r="15" spans="1:10" x14ac:dyDescent="0.35">
      <c r="A15" s="11" t="s">
        <v>126</v>
      </c>
      <c r="B15" s="11" t="s">
        <v>215</v>
      </c>
      <c r="C15" s="11" t="s">
        <v>22</v>
      </c>
      <c r="D15" s="12" t="s">
        <v>216</v>
      </c>
      <c r="E15" s="12" t="s">
        <v>218</v>
      </c>
      <c r="F15" s="12" t="s">
        <v>113</v>
      </c>
      <c r="G15" s="12" t="s">
        <v>89</v>
      </c>
      <c r="H15" s="12" t="s">
        <v>217</v>
      </c>
      <c r="I15">
        <f t="shared" si="0"/>
        <v>3.3715277777777782E-2</v>
      </c>
      <c r="J15" s="47">
        <v>3.3715277777777782E-2</v>
      </c>
    </row>
    <row r="16" spans="1:10" x14ac:dyDescent="0.35">
      <c r="A16" s="11" t="s">
        <v>131</v>
      </c>
      <c r="B16" s="11" t="s">
        <v>30</v>
      </c>
      <c r="C16" s="11" t="s">
        <v>22</v>
      </c>
      <c r="D16" s="12" t="s">
        <v>219</v>
      </c>
      <c r="E16" s="12" t="s">
        <v>220</v>
      </c>
      <c r="F16" s="12" t="s">
        <v>99</v>
      </c>
      <c r="G16" s="12" t="s">
        <v>129</v>
      </c>
      <c r="H16" s="12" t="s">
        <v>31</v>
      </c>
      <c r="I16">
        <f t="shared" si="0"/>
        <v>3.39699074074074E-2</v>
      </c>
      <c r="J16" s="47">
        <v>3.39699074074074E-2</v>
      </c>
    </row>
    <row r="17" spans="1:10" x14ac:dyDescent="0.35">
      <c r="A17" s="11" t="s">
        <v>137</v>
      </c>
      <c r="B17" s="11" t="s">
        <v>221</v>
      </c>
      <c r="C17" s="11" t="s">
        <v>22</v>
      </c>
      <c r="D17" s="12" t="s">
        <v>222</v>
      </c>
      <c r="E17" s="12" t="s">
        <v>224</v>
      </c>
      <c r="F17" s="12" t="s">
        <v>128</v>
      </c>
      <c r="G17" s="12" t="s">
        <v>89</v>
      </c>
      <c r="H17" s="12" t="s">
        <v>223</v>
      </c>
      <c r="I17">
        <f t="shared" si="0"/>
        <v>3.7280092592592587E-2</v>
      </c>
      <c r="J17" s="47">
        <v>3.7280092592592587E-2</v>
      </c>
    </row>
    <row r="18" spans="1:10" x14ac:dyDescent="0.35">
      <c r="A18" s="11" t="s">
        <v>143</v>
      </c>
      <c r="B18" s="11" t="s">
        <v>36</v>
      </c>
      <c r="C18" s="11" t="s">
        <v>37</v>
      </c>
      <c r="D18" s="12" t="s">
        <v>108</v>
      </c>
      <c r="E18" s="12" t="s">
        <v>110</v>
      </c>
      <c r="F18" s="12" t="s">
        <v>109</v>
      </c>
      <c r="G18" s="12" t="s">
        <v>89</v>
      </c>
      <c r="H18" s="12" t="s">
        <v>39</v>
      </c>
      <c r="I18">
        <f>H18/1</f>
        <v>4.4259259259259255E-2</v>
      </c>
      <c r="J18" s="47">
        <v>4.4259259259259255E-2</v>
      </c>
    </row>
    <row r="19" spans="1:10" x14ac:dyDescent="0.35">
      <c r="A19" s="11" t="s">
        <v>149</v>
      </c>
      <c r="B19" s="11" t="s">
        <v>38</v>
      </c>
      <c r="C19" s="11" t="s">
        <v>19</v>
      </c>
      <c r="D19" s="12" t="s">
        <v>112</v>
      </c>
      <c r="E19" s="12" t="s">
        <v>114</v>
      </c>
      <c r="F19" s="12" t="s">
        <v>113</v>
      </c>
      <c r="G19" s="12" t="s">
        <v>89</v>
      </c>
      <c r="H19" s="12" t="s">
        <v>40</v>
      </c>
      <c r="I19">
        <f t="shared" ref="I19:I42" si="1">H19/1</f>
        <v>4.431712962962963E-2</v>
      </c>
      <c r="J19" s="47">
        <v>4.431712962962963E-2</v>
      </c>
    </row>
    <row r="20" spans="1:10" x14ac:dyDescent="0.35">
      <c r="A20" s="11" t="s">
        <v>155</v>
      </c>
      <c r="B20" s="11" t="s">
        <v>116</v>
      </c>
      <c r="C20" s="11" t="s">
        <v>19</v>
      </c>
      <c r="D20" s="12" t="s">
        <v>117</v>
      </c>
      <c r="E20" s="12" t="s">
        <v>119</v>
      </c>
      <c r="F20" s="12" t="s">
        <v>113</v>
      </c>
      <c r="G20" s="12" t="s">
        <v>89</v>
      </c>
      <c r="H20" s="12" t="s">
        <v>118</v>
      </c>
      <c r="I20">
        <f t="shared" si="1"/>
        <v>4.4351851851851858E-2</v>
      </c>
      <c r="J20" s="47">
        <v>4.4351851851851858E-2</v>
      </c>
    </row>
    <row r="21" spans="1:10" x14ac:dyDescent="0.35">
      <c r="A21" s="11" t="s">
        <v>128</v>
      </c>
      <c r="B21" s="11" t="s">
        <v>225</v>
      </c>
      <c r="C21" s="11" t="s">
        <v>22</v>
      </c>
      <c r="D21" s="12" t="s">
        <v>226</v>
      </c>
      <c r="E21" s="12" t="s">
        <v>228</v>
      </c>
      <c r="F21" s="12" t="s">
        <v>146</v>
      </c>
      <c r="G21" s="12" t="s">
        <v>89</v>
      </c>
      <c r="H21" s="12" t="s">
        <v>227</v>
      </c>
      <c r="I21">
        <f t="shared" si="1"/>
        <v>4.8321759259259266E-2</v>
      </c>
      <c r="J21" s="47">
        <v>4.8321759259259266E-2</v>
      </c>
    </row>
    <row r="22" spans="1:10" x14ac:dyDescent="0.35">
      <c r="A22" s="11" t="s">
        <v>165</v>
      </c>
      <c r="B22" s="11" t="s">
        <v>41</v>
      </c>
      <c r="C22" s="11" t="s">
        <v>22</v>
      </c>
      <c r="D22" s="12" t="s">
        <v>229</v>
      </c>
      <c r="E22" s="12" t="s">
        <v>230</v>
      </c>
      <c r="F22" s="12" t="s">
        <v>88</v>
      </c>
      <c r="G22" s="12" t="s">
        <v>129</v>
      </c>
      <c r="H22" s="12" t="s">
        <v>43</v>
      </c>
      <c r="I22">
        <f t="shared" si="1"/>
        <v>4.9155092592592597E-2</v>
      </c>
      <c r="J22" s="47">
        <v>4.9155092592592597E-2</v>
      </c>
    </row>
    <row r="23" spans="1:10" x14ac:dyDescent="0.35">
      <c r="A23" s="11" t="s">
        <v>99</v>
      </c>
      <c r="B23" s="11" t="s">
        <v>42</v>
      </c>
      <c r="C23" s="11" t="s">
        <v>22</v>
      </c>
      <c r="D23" s="12" t="s">
        <v>231</v>
      </c>
      <c r="E23" s="12" t="s">
        <v>232</v>
      </c>
      <c r="F23" s="12" t="s">
        <v>99</v>
      </c>
      <c r="G23" s="12" t="s">
        <v>129</v>
      </c>
      <c r="H23" s="12" t="s">
        <v>44</v>
      </c>
      <c r="I23">
        <f t="shared" si="1"/>
        <v>4.9166666666666664E-2</v>
      </c>
      <c r="J23" s="47">
        <v>4.9166666666666664E-2</v>
      </c>
    </row>
    <row r="24" spans="1:10" x14ac:dyDescent="0.35">
      <c r="A24" s="11" t="s">
        <v>88</v>
      </c>
      <c r="B24" s="11" t="s">
        <v>121</v>
      </c>
      <c r="C24" s="11" t="s">
        <v>57</v>
      </c>
      <c r="D24" s="12" t="s">
        <v>122</v>
      </c>
      <c r="E24" s="12" t="s">
        <v>125</v>
      </c>
      <c r="F24" s="12" t="s">
        <v>123</v>
      </c>
      <c r="G24" s="12" t="s">
        <v>89</v>
      </c>
      <c r="H24" s="12" t="s">
        <v>124</v>
      </c>
      <c r="I24">
        <f t="shared" si="1"/>
        <v>5.1053240740740746E-2</v>
      </c>
      <c r="J24" s="47">
        <v>5.1053240740740746E-2</v>
      </c>
    </row>
    <row r="25" spans="1:10" x14ac:dyDescent="0.35">
      <c r="A25" s="11" t="s">
        <v>113</v>
      </c>
      <c r="B25" s="11" t="s">
        <v>48</v>
      </c>
      <c r="C25" s="11" t="s">
        <v>97</v>
      </c>
      <c r="D25" s="12" t="s">
        <v>127</v>
      </c>
      <c r="E25" s="12" t="s">
        <v>130</v>
      </c>
      <c r="F25" s="12" t="s">
        <v>128</v>
      </c>
      <c r="G25" s="12" t="s">
        <v>129</v>
      </c>
      <c r="H25" s="12" t="s">
        <v>49</v>
      </c>
      <c r="I25">
        <f t="shared" si="1"/>
        <v>5.2361111111111108E-2</v>
      </c>
      <c r="J25" s="47">
        <v>5.2361111111111108E-2</v>
      </c>
    </row>
    <row r="26" spans="1:10" x14ac:dyDescent="0.35">
      <c r="A26" s="11" t="s">
        <v>186</v>
      </c>
      <c r="B26" s="11" t="s">
        <v>132</v>
      </c>
      <c r="C26" s="11" t="s">
        <v>97</v>
      </c>
      <c r="D26" s="12" t="s">
        <v>133</v>
      </c>
      <c r="E26" s="12" t="s">
        <v>136</v>
      </c>
      <c r="F26" s="12" t="s">
        <v>134</v>
      </c>
      <c r="G26" s="12" t="s">
        <v>129</v>
      </c>
      <c r="H26" s="12" t="s">
        <v>135</v>
      </c>
      <c r="I26">
        <f t="shared" si="1"/>
        <v>5.5381944444444442E-2</v>
      </c>
      <c r="J26" s="47">
        <v>5.5381944444444442E-2</v>
      </c>
    </row>
    <row r="27" spans="1:10" x14ac:dyDescent="0.35">
      <c r="A27" s="11" t="s">
        <v>192</v>
      </c>
      <c r="B27" s="11" t="s">
        <v>138</v>
      </c>
      <c r="C27" s="11" t="s">
        <v>97</v>
      </c>
      <c r="D27" s="12" t="s">
        <v>139</v>
      </c>
      <c r="E27" s="12" t="s">
        <v>142</v>
      </c>
      <c r="F27" s="12" t="s">
        <v>140</v>
      </c>
      <c r="G27" s="12" t="s">
        <v>129</v>
      </c>
      <c r="H27" s="12" t="s">
        <v>141</v>
      </c>
      <c r="I27">
        <f t="shared" si="1"/>
        <v>5.7326388888888892E-2</v>
      </c>
      <c r="J27" s="47">
        <v>5.7326388888888892E-2</v>
      </c>
    </row>
    <row r="28" spans="1:10" x14ac:dyDescent="0.35">
      <c r="A28" s="11" t="s">
        <v>94</v>
      </c>
      <c r="B28" s="11" t="s">
        <v>144</v>
      </c>
      <c r="C28" s="11" t="s">
        <v>22</v>
      </c>
      <c r="D28" s="12" t="s">
        <v>145</v>
      </c>
      <c r="E28" s="12" t="s">
        <v>148</v>
      </c>
      <c r="F28" s="12" t="s">
        <v>146</v>
      </c>
      <c r="G28" s="12" t="s">
        <v>129</v>
      </c>
      <c r="H28" s="12" t="s">
        <v>147</v>
      </c>
      <c r="I28">
        <f t="shared" si="1"/>
        <v>5.8310185185185187E-2</v>
      </c>
      <c r="J28" s="47">
        <v>5.8310185185185187E-2</v>
      </c>
    </row>
    <row r="29" spans="1:10" x14ac:dyDescent="0.35">
      <c r="A29" s="11" t="s">
        <v>233</v>
      </c>
      <c r="B29" s="11" t="s">
        <v>234</v>
      </c>
      <c r="C29" s="11" t="s">
        <v>235</v>
      </c>
      <c r="D29" s="12" t="s">
        <v>236</v>
      </c>
      <c r="E29" s="12" t="s">
        <v>237</v>
      </c>
      <c r="F29" s="12" t="s">
        <v>189</v>
      </c>
      <c r="G29" s="12" t="s">
        <v>89</v>
      </c>
      <c r="H29" s="12" t="s">
        <v>153</v>
      </c>
      <c r="I29">
        <f t="shared" si="1"/>
        <v>5.9340277777777777E-2</v>
      </c>
      <c r="J29" s="47">
        <v>5.9340277777777777E-2</v>
      </c>
    </row>
    <row r="30" spans="1:10" x14ac:dyDescent="0.35">
      <c r="A30" s="11" t="s">
        <v>238</v>
      </c>
      <c r="B30" s="11" t="s">
        <v>150</v>
      </c>
      <c r="C30" s="11" t="s">
        <v>97</v>
      </c>
      <c r="D30" s="12" t="s">
        <v>151</v>
      </c>
      <c r="E30" s="12" t="s">
        <v>154</v>
      </c>
      <c r="F30" s="12" t="s">
        <v>152</v>
      </c>
      <c r="G30" s="12" t="s">
        <v>129</v>
      </c>
      <c r="H30" s="12" t="s">
        <v>153</v>
      </c>
      <c r="I30">
        <f t="shared" si="1"/>
        <v>5.9340277777777777E-2</v>
      </c>
      <c r="J30" s="47">
        <v>5.9340277777777777E-2</v>
      </c>
    </row>
    <row r="31" spans="1:10" x14ac:dyDescent="0.35">
      <c r="A31" s="11" t="s">
        <v>239</v>
      </c>
      <c r="B31" s="11" t="s">
        <v>240</v>
      </c>
      <c r="C31" s="11" t="s">
        <v>22</v>
      </c>
      <c r="D31" s="12" t="s">
        <v>241</v>
      </c>
      <c r="E31" s="12" t="s">
        <v>243</v>
      </c>
      <c r="F31" s="12" t="s">
        <v>123</v>
      </c>
      <c r="G31" s="12" t="s">
        <v>129</v>
      </c>
      <c r="H31" s="12" t="s">
        <v>242</v>
      </c>
      <c r="I31">
        <f t="shared" si="1"/>
        <v>5.9849537037037041E-2</v>
      </c>
      <c r="J31" s="47">
        <v>5.9849537037037041E-2</v>
      </c>
    </row>
    <row r="32" spans="1:10" x14ac:dyDescent="0.35">
      <c r="A32" s="11" t="s">
        <v>202</v>
      </c>
      <c r="B32" s="11" t="s">
        <v>156</v>
      </c>
      <c r="C32" s="11" t="s">
        <v>22</v>
      </c>
      <c r="D32" s="12" t="s">
        <v>157</v>
      </c>
      <c r="E32" s="12" t="s">
        <v>160</v>
      </c>
      <c r="F32" s="12" t="s">
        <v>158</v>
      </c>
      <c r="G32" s="12" t="s">
        <v>129</v>
      </c>
      <c r="H32" s="12" t="s">
        <v>159</v>
      </c>
      <c r="I32">
        <f t="shared" si="1"/>
        <v>6.1180555555555551E-2</v>
      </c>
      <c r="J32" s="47">
        <v>6.1180555555555551E-2</v>
      </c>
    </row>
    <row r="33" spans="1:10" x14ac:dyDescent="0.35">
      <c r="A33" s="11" t="s">
        <v>244</v>
      </c>
      <c r="B33" s="11" t="s">
        <v>161</v>
      </c>
      <c r="C33" s="11" t="s">
        <v>22</v>
      </c>
      <c r="D33" s="12" t="s">
        <v>162</v>
      </c>
      <c r="E33" s="12" t="s">
        <v>164</v>
      </c>
      <c r="F33" s="12" t="s">
        <v>152</v>
      </c>
      <c r="G33" s="12" t="s">
        <v>129</v>
      </c>
      <c r="H33" s="12" t="s">
        <v>163</v>
      </c>
      <c r="I33">
        <f t="shared" si="1"/>
        <v>6.1354166666666675E-2</v>
      </c>
      <c r="J33" s="47">
        <v>6.1354166666666675E-2</v>
      </c>
    </row>
    <row r="34" spans="1:10" x14ac:dyDescent="0.35">
      <c r="A34" s="11" t="s">
        <v>245</v>
      </c>
      <c r="B34" s="11" t="s">
        <v>166</v>
      </c>
      <c r="C34" s="11" t="s">
        <v>22</v>
      </c>
      <c r="D34" s="12" t="s">
        <v>167</v>
      </c>
      <c r="E34" s="12" t="s">
        <v>170</v>
      </c>
      <c r="F34" s="12" t="s">
        <v>168</v>
      </c>
      <c r="G34" s="12" t="s">
        <v>129</v>
      </c>
      <c r="H34" s="12" t="s">
        <v>169</v>
      </c>
      <c r="I34">
        <f t="shared" si="1"/>
        <v>6.3449074074074074E-2</v>
      </c>
      <c r="J34" s="47">
        <v>6.3449074074074074E-2</v>
      </c>
    </row>
    <row r="35" spans="1:10" x14ac:dyDescent="0.35">
      <c r="A35" s="11" t="s">
        <v>246</v>
      </c>
      <c r="B35" s="11" t="s">
        <v>247</v>
      </c>
      <c r="C35" s="11" t="s">
        <v>22</v>
      </c>
      <c r="D35" s="12" t="s">
        <v>248</v>
      </c>
      <c r="E35" s="12" t="s">
        <v>251</v>
      </c>
      <c r="F35" s="12" t="s">
        <v>249</v>
      </c>
      <c r="G35" s="12" t="s">
        <v>129</v>
      </c>
      <c r="H35" s="12" t="s">
        <v>250</v>
      </c>
      <c r="I35">
        <f t="shared" si="1"/>
        <v>6.700231481481482E-2</v>
      </c>
      <c r="J35" s="47">
        <v>6.700231481481482E-2</v>
      </c>
    </row>
    <row r="36" spans="1:10" x14ac:dyDescent="0.35">
      <c r="A36" s="11" t="s">
        <v>252</v>
      </c>
      <c r="B36" s="11" t="s">
        <v>253</v>
      </c>
      <c r="C36" s="11" t="s">
        <v>22</v>
      </c>
      <c r="D36" s="12" t="s">
        <v>254</v>
      </c>
      <c r="E36" s="12" t="s">
        <v>256</v>
      </c>
      <c r="F36" s="12" t="s">
        <v>245</v>
      </c>
      <c r="G36" s="12" t="s">
        <v>129</v>
      </c>
      <c r="H36" s="12" t="s">
        <v>255</v>
      </c>
      <c r="I36">
        <f t="shared" si="1"/>
        <v>6.7164351851851864E-2</v>
      </c>
      <c r="J36" s="47">
        <v>6.7164351851851864E-2</v>
      </c>
    </row>
    <row r="37" spans="1:10" x14ac:dyDescent="0.35">
      <c r="A37" s="11" t="s">
        <v>152</v>
      </c>
      <c r="B37" s="11" t="s">
        <v>257</v>
      </c>
      <c r="C37" s="11" t="s">
        <v>22</v>
      </c>
      <c r="D37" s="12" t="s">
        <v>258</v>
      </c>
      <c r="E37" s="12" t="s">
        <v>259</v>
      </c>
      <c r="F37" s="12" t="s">
        <v>249</v>
      </c>
      <c r="G37" s="12" t="s">
        <v>129</v>
      </c>
      <c r="H37" s="12" t="s">
        <v>174</v>
      </c>
      <c r="I37">
        <f t="shared" si="1"/>
        <v>6.9340277777777778E-2</v>
      </c>
      <c r="J37" s="47">
        <v>6.9340277777777778E-2</v>
      </c>
    </row>
    <row r="38" spans="1:10" x14ac:dyDescent="0.35">
      <c r="A38" s="11" t="s">
        <v>158</v>
      </c>
      <c r="B38" s="11" t="s">
        <v>171</v>
      </c>
      <c r="C38" s="11" t="s">
        <v>22</v>
      </c>
      <c r="D38" s="12" t="s">
        <v>172</v>
      </c>
      <c r="E38" s="12" t="s">
        <v>175</v>
      </c>
      <c r="F38" s="12" t="s">
        <v>173</v>
      </c>
      <c r="G38" s="12" t="s">
        <v>129</v>
      </c>
      <c r="H38" s="12" t="s">
        <v>174</v>
      </c>
      <c r="I38">
        <f t="shared" si="1"/>
        <v>6.9340277777777778E-2</v>
      </c>
      <c r="J38" s="47">
        <v>6.9340277777777778E-2</v>
      </c>
    </row>
    <row r="39" spans="1:10" x14ac:dyDescent="0.35">
      <c r="A39" s="11" t="s">
        <v>140</v>
      </c>
      <c r="B39" s="11" t="s">
        <v>176</v>
      </c>
      <c r="C39" s="11" t="s">
        <v>97</v>
      </c>
      <c r="D39" s="12" t="s">
        <v>177</v>
      </c>
      <c r="E39" s="12" t="s">
        <v>180</v>
      </c>
      <c r="F39" s="12" t="s">
        <v>178</v>
      </c>
      <c r="G39" s="12" t="s">
        <v>129</v>
      </c>
      <c r="H39" s="12" t="s">
        <v>179</v>
      </c>
      <c r="I39">
        <f t="shared" si="1"/>
        <v>7.0150462962962956E-2</v>
      </c>
      <c r="J39" s="47">
        <v>7.0150462962962956E-2</v>
      </c>
    </row>
    <row r="40" spans="1:10" x14ac:dyDescent="0.35">
      <c r="A40" s="11" t="s">
        <v>173</v>
      </c>
      <c r="B40" s="11" t="s">
        <v>181</v>
      </c>
      <c r="C40" s="11" t="s">
        <v>97</v>
      </c>
      <c r="D40" s="12" t="s">
        <v>182</v>
      </c>
      <c r="E40" s="12" t="s">
        <v>185</v>
      </c>
      <c r="F40" s="12" t="s">
        <v>183</v>
      </c>
      <c r="G40" s="12" t="s">
        <v>129</v>
      </c>
      <c r="H40" s="12" t="s">
        <v>184</v>
      </c>
      <c r="I40">
        <f t="shared" si="1"/>
        <v>7.0879629629629626E-2</v>
      </c>
      <c r="J40" s="47">
        <v>7.0879629629629626E-2</v>
      </c>
    </row>
    <row r="41" spans="1:10" x14ac:dyDescent="0.35">
      <c r="A41" s="11" t="s">
        <v>249</v>
      </c>
      <c r="B41" s="11" t="s">
        <v>187</v>
      </c>
      <c r="C41" s="11" t="s">
        <v>22</v>
      </c>
      <c r="D41" s="12" t="s">
        <v>188</v>
      </c>
      <c r="E41" s="12" t="s">
        <v>191</v>
      </c>
      <c r="F41" s="12" t="s">
        <v>189</v>
      </c>
      <c r="G41" s="12" t="s">
        <v>89</v>
      </c>
      <c r="H41" s="12" t="s">
        <v>190</v>
      </c>
      <c r="I41">
        <f t="shared" si="1"/>
        <v>7.2800925925925922E-2</v>
      </c>
      <c r="J41" s="47">
        <v>7.2800925925925922E-2</v>
      </c>
    </row>
    <row r="42" spans="1:10" x14ac:dyDescent="0.35">
      <c r="A42" s="11" t="s">
        <v>134</v>
      </c>
      <c r="B42" s="11" t="s">
        <v>193</v>
      </c>
      <c r="C42" s="11" t="s">
        <v>22</v>
      </c>
      <c r="D42" s="12" t="s">
        <v>194</v>
      </c>
      <c r="E42" s="12" t="s">
        <v>196</v>
      </c>
      <c r="F42" s="12" t="s">
        <v>146</v>
      </c>
      <c r="G42" s="12" t="s">
        <v>129</v>
      </c>
      <c r="H42" s="12" t="s">
        <v>195</v>
      </c>
      <c r="I42">
        <f t="shared" si="1"/>
        <v>7.2939814814814818E-2</v>
      </c>
      <c r="J42" s="47">
        <v>7.2939814814814818E-2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C7" sqref="C7"/>
    </sheetView>
  </sheetViews>
  <sheetFormatPr defaultRowHeight="16" x14ac:dyDescent="0.45"/>
  <cols>
    <col min="1" max="1" width="3" style="1" customWidth="1"/>
    <col min="2" max="2" width="27.269531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18</v>
      </c>
      <c r="C7" s="5" t="s">
        <v>19</v>
      </c>
      <c r="D7" s="6" t="s">
        <v>20</v>
      </c>
      <c r="E7" s="2"/>
      <c r="F7" s="5">
        <v>1</v>
      </c>
      <c r="G7" s="5" t="s">
        <v>30</v>
      </c>
      <c r="H7" s="5" t="s">
        <v>22</v>
      </c>
      <c r="I7" s="6" t="s">
        <v>31</v>
      </c>
    </row>
    <row r="8" spans="1:9" ht="16.5" x14ac:dyDescent="0.45">
      <c r="A8" s="5">
        <v>2</v>
      </c>
      <c r="B8" s="5" t="s">
        <v>21</v>
      </c>
      <c r="C8" s="7" t="s">
        <v>22</v>
      </c>
      <c r="D8" s="6" t="s">
        <v>23</v>
      </c>
      <c r="E8" s="2"/>
      <c r="F8" s="5">
        <v>2</v>
      </c>
      <c r="G8" s="5" t="s">
        <v>41</v>
      </c>
      <c r="H8" s="5" t="s">
        <v>22</v>
      </c>
      <c r="I8" s="6" t="s">
        <v>43</v>
      </c>
    </row>
    <row r="9" spans="1:9" ht="16.5" x14ac:dyDescent="0.45">
      <c r="A9" s="5">
        <v>3</v>
      </c>
      <c r="B9" s="5" t="s">
        <v>24</v>
      </c>
      <c r="C9" s="7" t="s">
        <v>25</v>
      </c>
      <c r="D9" s="6" t="s">
        <v>26</v>
      </c>
      <c r="E9" s="2"/>
      <c r="F9" s="5">
        <v>3</v>
      </c>
      <c r="G9" s="5" t="s">
        <v>42</v>
      </c>
      <c r="H9" s="5" t="s">
        <v>22</v>
      </c>
      <c r="I9" s="6" t="s">
        <v>44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27</v>
      </c>
      <c r="C11" s="7" t="s">
        <v>28</v>
      </c>
      <c r="D11" s="6" t="s">
        <v>29</v>
      </c>
      <c r="E11" s="5"/>
      <c r="F11" s="5">
        <v>1</v>
      </c>
      <c r="G11" s="5" t="s">
        <v>48</v>
      </c>
      <c r="H11" s="5" t="s">
        <v>28</v>
      </c>
      <c r="I11" s="6" t="s">
        <v>49</v>
      </c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36</v>
      </c>
      <c r="C13" s="7" t="s">
        <v>37</v>
      </c>
      <c r="D13" s="6" t="s">
        <v>39</v>
      </c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55</v>
      </c>
      <c r="C15" s="5"/>
      <c r="D15" s="6"/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38</v>
      </c>
      <c r="C23" s="5" t="s">
        <v>19</v>
      </c>
      <c r="D23" s="6" t="s">
        <v>40</v>
      </c>
      <c r="E23" s="2"/>
      <c r="F23" s="5">
        <v>1</v>
      </c>
      <c r="G23" s="5" t="s">
        <v>55</v>
      </c>
      <c r="H23" s="5"/>
      <c r="I23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workbookViewId="0">
      <selection activeCell="M16" sqref="M16"/>
    </sheetView>
  </sheetViews>
  <sheetFormatPr defaultRowHeight="14.5" x14ac:dyDescent="0.35"/>
  <cols>
    <col min="1" max="1" width="5.54296875" customWidth="1"/>
    <col min="2" max="2" width="21" customWidth="1"/>
    <col min="3" max="3" width="27.1796875" customWidth="1"/>
    <col min="4" max="4" width="6.7265625" style="10" customWidth="1"/>
    <col min="5" max="5" width="9.81640625" style="10" customWidth="1"/>
    <col min="6" max="6" width="5.1796875" style="10" customWidth="1"/>
    <col min="7" max="7" width="7.1796875" style="10" customWidth="1"/>
    <col min="8" max="8" width="9.1796875" style="10"/>
  </cols>
  <sheetData>
    <row r="1" spans="1:8" ht="20" x14ac:dyDescent="0.4">
      <c r="A1" s="15" t="s">
        <v>260</v>
      </c>
      <c r="B1" s="16"/>
      <c r="C1" s="16"/>
      <c r="D1" s="16"/>
      <c r="E1" s="16"/>
      <c r="F1" s="16"/>
      <c r="G1" s="16"/>
      <c r="H1" s="17"/>
    </row>
    <row r="2" spans="1:8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8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8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8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261</v>
      </c>
      <c r="C7" s="11" t="s">
        <v>19</v>
      </c>
      <c r="D7" s="12" t="s">
        <v>262</v>
      </c>
      <c r="E7" s="12" t="s">
        <v>263</v>
      </c>
      <c r="F7" s="12" t="s">
        <v>249</v>
      </c>
      <c r="G7" s="12" t="s">
        <v>89</v>
      </c>
      <c r="H7" s="12" t="s">
        <v>33</v>
      </c>
    </row>
    <row r="8" spans="1:8" x14ac:dyDescent="0.35">
      <c r="A8" s="11" t="s">
        <v>91</v>
      </c>
      <c r="B8" s="11" t="s">
        <v>34</v>
      </c>
      <c r="C8" s="11" t="s">
        <v>19</v>
      </c>
      <c r="D8" s="12" t="s">
        <v>264</v>
      </c>
      <c r="E8" s="12" t="s">
        <v>265</v>
      </c>
      <c r="F8" s="12" t="s">
        <v>244</v>
      </c>
      <c r="G8" s="12" t="s">
        <v>89</v>
      </c>
      <c r="H8" s="12" t="s">
        <v>35</v>
      </c>
    </row>
    <row r="9" spans="1:8" x14ac:dyDescent="0.35">
      <c r="A9" s="11" t="s">
        <v>96</v>
      </c>
      <c r="B9" s="11" t="s">
        <v>47</v>
      </c>
      <c r="C9" s="11" t="s">
        <v>45</v>
      </c>
      <c r="D9" s="12" t="s">
        <v>266</v>
      </c>
      <c r="E9" s="12" t="s">
        <v>267</v>
      </c>
      <c r="F9" s="12" t="s">
        <v>186</v>
      </c>
      <c r="G9" s="12" t="s">
        <v>89</v>
      </c>
      <c r="H9" s="12" t="s">
        <v>46</v>
      </c>
    </row>
    <row r="10" spans="1:8" x14ac:dyDescent="0.35">
      <c r="A10" s="11" t="s">
        <v>101</v>
      </c>
      <c r="B10" s="11" t="s">
        <v>50</v>
      </c>
      <c r="C10" s="11" t="s">
        <v>51</v>
      </c>
      <c r="D10" s="12" t="s">
        <v>134</v>
      </c>
      <c r="E10" s="12" t="s">
        <v>269</v>
      </c>
      <c r="F10" s="12" t="s">
        <v>268</v>
      </c>
      <c r="G10" s="12" t="s">
        <v>89</v>
      </c>
      <c r="H10" s="12" t="s">
        <v>52</v>
      </c>
    </row>
    <row r="11" spans="1:8" x14ac:dyDescent="0.35">
      <c r="A11" s="11" t="s">
        <v>107</v>
      </c>
      <c r="B11" s="11" t="s">
        <v>270</v>
      </c>
      <c r="C11" s="11" t="s">
        <v>19</v>
      </c>
      <c r="D11" s="12" t="s">
        <v>271</v>
      </c>
      <c r="E11" s="12" t="s">
        <v>273</v>
      </c>
      <c r="F11" s="12" t="s">
        <v>249</v>
      </c>
      <c r="G11" s="12" t="s">
        <v>89</v>
      </c>
      <c r="H11" s="12" t="s">
        <v>272</v>
      </c>
    </row>
    <row r="12" spans="1:8" x14ac:dyDescent="0.35">
      <c r="A12" s="11" t="s">
        <v>111</v>
      </c>
      <c r="B12" s="11" t="s">
        <v>274</v>
      </c>
      <c r="C12" s="11" t="s">
        <v>19</v>
      </c>
      <c r="D12" s="12" t="s">
        <v>275</v>
      </c>
      <c r="E12" s="12" t="s">
        <v>276</v>
      </c>
      <c r="F12" s="12" t="s">
        <v>189</v>
      </c>
      <c r="G12" s="12" t="s">
        <v>89</v>
      </c>
      <c r="H12" s="12" t="s">
        <v>272</v>
      </c>
    </row>
    <row r="13" spans="1:8" x14ac:dyDescent="0.35">
      <c r="A13" s="11" t="s">
        <v>115</v>
      </c>
      <c r="B13" s="11" t="s">
        <v>277</v>
      </c>
      <c r="C13" s="11" t="s">
        <v>97</v>
      </c>
      <c r="D13" s="12" t="s">
        <v>278</v>
      </c>
      <c r="E13" s="12" t="s">
        <v>281</v>
      </c>
      <c r="F13" s="12" t="s">
        <v>279</v>
      </c>
      <c r="G13" s="12" t="s">
        <v>89</v>
      </c>
      <c r="H13" s="12" t="s">
        <v>280</v>
      </c>
    </row>
    <row r="14" spans="1:8" x14ac:dyDescent="0.35">
      <c r="A14" s="11" t="s">
        <v>120</v>
      </c>
      <c r="B14" s="11" t="s">
        <v>282</v>
      </c>
      <c r="C14" s="11" t="s">
        <v>22</v>
      </c>
      <c r="D14" s="12" t="s">
        <v>283</v>
      </c>
      <c r="E14" s="12" t="s">
        <v>286</v>
      </c>
      <c r="F14" s="12" t="s">
        <v>284</v>
      </c>
      <c r="G14" s="12" t="s">
        <v>89</v>
      </c>
      <c r="H14" s="12" t="s">
        <v>285</v>
      </c>
    </row>
    <row r="15" spans="1:8" x14ac:dyDescent="0.35">
      <c r="A15" s="11" t="s">
        <v>126</v>
      </c>
      <c r="B15" s="11" t="s">
        <v>287</v>
      </c>
      <c r="C15" s="11" t="s">
        <v>22</v>
      </c>
      <c r="D15" s="12" t="s">
        <v>288</v>
      </c>
      <c r="E15" s="12" t="s">
        <v>290</v>
      </c>
      <c r="F15" s="12" t="s">
        <v>252</v>
      </c>
      <c r="G15" s="12" t="s">
        <v>89</v>
      </c>
      <c r="H15" s="12" t="s">
        <v>289</v>
      </c>
    </row>
    <row r="16" spans="1:8" x14ac:dyDescent="0.35">
      <c r="A16" s="11" t="s">
        <v>131</v>
      </c>
      <c r="B16" s="11" t="s">
        <v>291</v>
      </c>
      <c r="C16" s="11" t="s">
        <v>19</v>
      </c>
      <c r="D16" s="12" t="s">
        <v>292</v>
      </c>
      <c r="E16" s="12" t="s">
        <v>294</v>
      </c>
      <c r="F16" s="12" t="s">
        <v>152</v>
      </c>
      <c r="G16" s="12" t="s">
        <v>89</v>
      </c>
      <c r="H16" s="12" t="s">
        <v>293</v>
      </c>
    </row>
    <row r="17" spans="1:8" x14ac:dyDescent="0.35">
      <c r="A17" s="11" t="s">
        <v>137</v>
      </c>
      <c r="B17" s="11" t="s">
        <v>295</v>
      </c>
      <c r="C17" s="11" t="s">
        <v>57</v>
      </c>
      <c r="D17" s="12" t="s">
        <v>296</v>
      </c>
      <c r="E17" s="12" t="s">
        <v>299</v>
      </c>
      <c r="F17" s="12" t="s">
        <v>297</v>
      </c>
      <c r="G17" s="12" t="s">
        <v>89</v>
      </c>
      <c r="H17" s="12" t="s">
        <v>298</v>
      </c>
    </row>
    <row r="18" spans="1:8" x14ac:dyDescent="0.35">
      <c r="A18" s="11" t="s">
        <v>143</v>
      </c>
      <c r="B18" s="11" t="s">
        <v>300</v>
      </c>
      <c r="C18" s="11" t="s">
        <v>22</v>
      </c>
      <c r="D18" s="12" t="s">
        <v>301</v>
      </c>
      <c r="E18" s="12" t="s">
        <v>303</v>
      </c>
      <c r="F18" s="12" t="s">
        <v>302</v>
      </c>
      <c r="G18" s="12" t="s">
        <v>129</v>
      </c>
      <c r="H18" s="12" t="s">
        <v>54</v>
      </c>
    </row>
    <row r="19" spans="1:8" x14ac:dyDescent="0.35">
      <c r="A19" s="11" t="s">
        <v>149</v>
      </c>
      <c r="B19" s="11" t="s">
        <v>56</v>
      </c>
      <c r="C19" s="11" t="s">
        <v>22</v>
      </c>
      <c r="D19" s="12" t="s">
        <v>304</v>
      </c>
      <c r="E19" s="12" t="s">
        <v>305</v>
      </c>
      <c r="F19" s="12" t="s">
        <v>152</v>
      </c>
      <c r="G19" s="12" t="s">
        <v>89</v>
      </c>
      <c r="H19" s="12" t="s">
        <v>58</v>
      </c>
    </row>
    <row r="20" spans="1:8" x14ac:dyDescent="0.35">
      <c r="A20" s="11" t="s">
        <v>155</v>
      </c>
      <c r="B20" s="11" t="s">
        <v>306</v>
      </c>
      <c r="C20" s="11" t="s">
        <v>97</v>
      </c>
      <c r="D20" s="12" t="s">
        <v>307</v>
      </c>
      <c r="E20" s="12" t="s">
        <v>309</v>
      </c>
      <c r="F20" s="12" t="s">
        <v>252</v>
      </c>
      <c r="G20" s="12" t="s">
        <v>89</v>
      </c>
      <c r="H20" s="12" t="s">
        <v>308</v>
      </c>
    </row>
    <row r="21" spans="1:8" x14ac:dyDescent="0.35">
      <c r="A21" s="11" t="s">
        <v>128</v>
      </c>
      <c r="B21" s="11" t="s">
        <v>310</v>
      </c>
      <c r="C21" s="11" t="s">
        <v>57</v>
      </c>
      <c r="D21" s="12" t="s">
        <v>311</v>
      </c>
      <c r="E21" s="12" t="s">
        <v>313</v>
      </c>
      <c r="F21" s="12" t="s">
        <v>158</v>
      </c>
      <c r="G21" s="12" t="s">
        <v>89</v>
      </c>
      <c r="H21" s="12" t="s">
        <v>312</v>
      </c>
    </row>
    <row r="22" spans="1:8" x14ac:dyDescent="0.35">
      <c r="A22" s="11" t="s">
        <v>165</v>
      </c>
      <c r="B22" s="11" t="s">
        <v>59</v>
      </c>
      <c r="C22" s="11" t="s">
        <v>22</v>
      </c>
      <c r="D22" s="12" t="s">
        <v>314</v>
      </c>
      <c r="E22" s="12" t="s">
        <v>315</v>
      </c>
      <c r="F22" s="12" t="s">
        <v>238</v>
      </c>
      <c r="G22" s="12" t="s">
        <v>129</v>
      </c>
      <c r="H22" s="12" t="s">
        <v>60</v>
      </c>
    </row>
    <row r="23" spans="1:8" x14ac:dyDescent="0.35">
      <c r="A23" s="11" t="s">
        <v>99</v>
      </c>
      <c r="B23" s="11" t="s">
        <v>63</v>
      </c>
      <c r="C23" s="11" t="s">
        <v>22</v>
      </c>
      <c r="D23" s="12" t="s">
        <v>316</v>
      </c>
      <c r="E23" s="12" t="s">
        <v>317</v>
      </c>
      <c r="F23" s="12" t="s">
        <v>239</v>
      </c>
      <c r="G23" s="12" t="s">
        <v>129</v>
      </c>
      <c r="H23" s="12" t="s">
        <v>64</v>
      </c>
    </row>
    <row r="24" spans="1:8" x14ac:dyDescent="0.35">
      <c r="A24" s="11" t="s">
        <v>88</v>
      </c>
      <c r="B24" s="11" t="s">
        <v>318</v>
      </c>
      <c r="C24" s="11" t="s">
        <v>22</v>
      </c>
      <c r="D24" s="12" t="s">
        <v>319</v>
      </c>
      <c r="E24" s="12" t="s">
        <v>320</v>
      </c>
      <c r="F24" s="12" t="s">
        <v>238</v>
      </c>
      <c r="G24" s="12" t="s">
        <v>89</v>
      </c>
      <c r="H24" s="12" t="s">
        <v>64</v>
      </c>
    </row>
    <row r="25" spans="1:8" x14ac:dyDescent="0.35">
      <c r="A25" s="11" t="s">
        <v>113</v>
      </c>
      <c r="B25" s="11" t="s">
        <v>67</v>
      </c>
      <c r="C25" s="11" t="s">
        <v>68</v>
      </c>
      <c r="D25" s="12" t="s">
        <v>321</v>
      </c>
      <c r="E25" s="12" t="s">
        <v>323</v>
      </c>
      <c r="F25" s="12" t="s">
        <v>322</v>
      </c>
      <c r="G25" s="12" t="s">
        <v>129</v>
      </c>
      <c r="H25" s="12" t="s">
        <v>69</v>
      </c>
    </row>
    <row r="26" spans="1:8" x14ac:dyDescent="0.35">
      <c r="A26" s="11" t="s">
        <v>186</v>
      </c>
      <c r="B26" s="11" t="s">
        <v>324</v>
      </c>
      <c r="C26" s="11" t="s">
        <v>22</v>
      </c>
      <c r="D26" s="12" t="s">
        <v>325</v>
      </c>
      <c r="E26" s="12" t="s">
        <v>328</v>
      </c>
      <c r="F26" s="12" t="s">
        <v>326</v>
      </c>
      <c r="G26" s="12" t="s">
        <v>89</v>
      </c>
      <c r="H26" s="12" t="s">
        <v>327</v>
      </c>
    </row>
    <row r="27" spans="1:8" x14ac:dyDescent="0.35">
      <c r="A27" s="11" t="s">
        <v>192</v>
      </c>
      <c r="B27" s="11" t="s">
        <v>329</v>
      </c>
      <c r="C27" s="11" t="s">
        <v>97</v>
      </c>
      <c r="D27" s="12" t="s">
        <v>330</v>
      </c>
      <c r="E27" s="12" t="s">
        <v>332</v>
      </c>
      <c r="F27" s="12" t="s">
        <v>246</v>
      </c>
      <c r="G27" s="12" t="s">
        <v>129</v>
      </c>
      <c r="H27" s="12" t="s">
        <v>331</v>
      </c>
    </row>
    <row r="28" spans="1:8" x14ac:dyDescent="0.35">
      <c r="A28" s="11" t="s">
        <v>94</v>
      </c>
      <c r="B28" s="11" t="s">
        <v>333</v>
      </c>
      <c r="C28" s="11" t="s">
        <v>97</v>
      </c>
      <c r="D28" s="12" t="s">
        <v>334</v>
      </c>
      <c r="E28" s="12" t="s">
        <v>335</v>
      </c>
      <c r="F28" s="12" t="s">
        <v>173</v>
      </c>
      <c r="G28" s="12" t="s">
        <v>89</v>
      </c>
      <c r="H28" s="12" t="s">
        <v>331</v>
      </c>
    </row>
    <row r="29" spans="1:8" x14ac:dyDescent="0.35">
      <c r="A29" s="11" t="s">
        <v>233</v>
      </c>
      <c r="B29" s="11" t="s">
        <v>336</v>
      </c>
      <c r="C29" s="11" t="s">
        <v>97</v>
      </c>
      <c r="D29" s="12" t="s">
        <v>337</v>
      </c>
      <c r="E29" s="12" t="s">
        <v>339</v>
      </c>
      <c r="F29" s="12" t="s">
        <v>252</v>
      </c>
      <c r="G29" s="12" t="s">
        <v>129</v>
      </c>
      <c r="H29" s="12" t="s">
        <v>338</v>
      </c>
    </row>
    <row r="30" spans="1:8" x14ac:dyDescent="0.35">
      <c r="A30" s="11" t="s">
        <v>238</v>
      </c>
      <c r="B30" s="11" t="s">
        <v>340</v>
      </c>
      <c r="C30" s="11" t="s">
        <v>97</v>
      </c>
      <c r="D30" s="12" t="s">
        <v>341</v>
      </c>
      <c r="E30" s="12" t="s">
        <v>343</v>
      </c>
      <c r="F30" s="12" t="s">
        <v>168</v>
      </c>
      <c r="G30" s="12" t="s">
        <v>129</v>
      </c>
      <c r="H30" s="12" t="s">
        <v>342</v>
      </c>
    </row>
    <row r="31" spans="1:8" x14ac:dyDescent="0.35">
      <c r="A31" s="11" t="s">
        <v>239</v>
      </c>
      <c r="B31" s="11" t="s">
        <v>344</v>
      </c>
      <c r="C31" s="11" t="s">
        <v>345</v>
      </c>
      <c r="D31" s="12" t="s">
        <v>346</v>
      </c>
      <c r="E31" s="12" t="s">
        <v>348</v>
      </c>
      <c r="F31" s="12" t="s">
        <v>173</v>
      </c>
      <c r="G31" s="12" t="s">
        <v>89</v>
      </c>
      <c r="H31" s="12" t="s">
        <v>347</v>
      </c>
    </row>
    <row r="32" spans="1:8" x14ac:dyDescent="0.35">
      <c r="A32" s="11" t="s">
        <v>202</v>
      </c>
      <c r="B32" s="11" t="s">
        <v>349</v>
      </c>
      <c r="C32" s="11" t="s">
        <v>22</v>
      </c>
      <c r="D32" s="12" t="s">
        <v>350</v>
      </c>
      <c r="E32" s="12" t="s">
        <v>353</v>
      </c>
      <c r="F32" s="12" t="s">
        <v>351</v>
      </c>
      <c r="G32" s="12" t="s">
        <v>129</v>
      </c>
      <c r="H32" s="12" t="s">
        <v>352</v>
      </c>
    </row>
    <row r="33" spans="1:8" x14ac:dyDescent="0.35">
      <c r="A33" s="11" t="s">
        <v>244</v>
      </c>
      <c r="B33" s="11" t="s">
        <v>354</v>
      </c>
      <c r="C33" s="11" t="s">
        <v>355</v>
      </c>
      <c r="D33" s="12" t="s">
        <v>356</v>
      </c>
      <c r="E33" s="12" t="s">
        <v>358</v>
      </c>
      <c r="F33" s="12" t="s">
        <v>173</v>
      </c>
      <c r="G33" s="12" t="s">
        <v>89</v>
      </c>
      <c r="H33" s="12" t="s">
        <v>357</v>
      </c>
    </row>
    <row r="34" spans="1:8" x14ac:dyDescent="0.35">
      <c r="A34" s="11" t="s">
        <v>245</v>
      </c>
      <c r="B34" s="11" t="s">
        <v>359</v>
      </c>
      <c r="C34" s="11" t="s">
        <v>22</v>
      </c>
      <c r="D34" s="12" t="s">
        <v>360</v>
      </c>
      <c r="E34" s="12" t="s">
        <v>362</v>
      </c>
      <c r="F34" s="12" t="s">
        <v>297</v>
      </c>
      <c r="G34" s="12" t="s">
        <v>129</v>
      </c>
      <c r="H34" s="12" t="s">
        <v>361</v>
      </c>
    </row>
    <row r="35" spans="1:8" x14ac:dyDescent="0.35">
      <c r="A35" s="11" t="s">
        <v>246</v>
      </c>
      <c r="B35" s="11" t="s">
        <v>363</v>
      </c>
      <c r="C35" s="11" t="s">
        <v>57</v>
      </c>
      <c r="D35" s="12" t="s">
        <v>364</v>
      </c>
      <c r="E35" s="12" t="s">
        <v>366</v>
      </c>
      <c r="F35" s="12" t="s">
        <v>246</v>
      </c>
      <c r="G35" s="12" t="s">
        <v>129</v>
      </c>
      <c r="H35" s="12" t="s">
        <v>365</v>
      </c>
    </row>
    <row r="36" spans="1:8" x14ac:dyDescent="0.35">
      <c r="A36" s="11" t="s">
        <v>252</v>
      </c>
      <c r="B36" s="11" t="s">
        <v>367</v>
      </c>
      <c r="C36" s="11" t="s">
        <v>22</v>
      </c>
      <c r="D36" s="12" t="s">
        <v>368</v>
      </c>
      <c r="E36" s="12" t="s">
        <v>370</v>
      </c>
      <c r="F36" s="12" t="s">
        <v>322</v>
      </c>
      <c r="G36" s="12" t="s">
        <v>129</v>
      </c>
      <c r="H36" s="12" t="s">
        <v>369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G21" sqref="G21"/>
    </sheetView>
  </sheetViews>
  <sheetFormatPr defaultRowHeight="16" x14ac:dyDescent="0.45"/>
  <cols>
    <col min="1" max="1" width="3" style="1" customWidth="1"/>
    <col min="2" max="2" width="23.1796875" style="1" customWidth="1"/>
    <col min="3" max="3" width="25.1796875" style="1" customWidth="1"/>
    <col min="4" max="4" width="8.7265625" style="1" customWidth="1"/>
    <col min="5" max="6" width="3.453125" style="1" customWidth="1"/>
    <col min="7" max="7" width="28.2695312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32</v>
      </c>
      <c r="C7" s="5" t="s">
        <v>19</v>
      </c>
      <c r="D7" s="6" t="s">
        <v>33</v>
      </c>
      <c r="E7" s="2"/>
      <c r="F7" s="5">
        <v>1</v>
      </c>
      <c r="G7" s="5" t="s">
        <v>53</v>
      </c>
      <c r="H7" s="5" t="s">
        <v>22</v>
      </c>
      <c r="I7" s="6" t="s">
        <v>54</v>
      </c>
    </row>
    <row r="8" spans="1:9" ht="16.5" x14ac:dyDescent="0.45">
      <c r="A8" s="5">
        <v>2</v>
      </c>
      <c r="B8" s="5" t="s">
        <v>34</v>
      </c>
      <c r="C8" s="7" t="s">
        <v>19</v>
      </c>
      <c r="D8" s="6" t="s">
        <v>35</v>
      </c>
      <c r="E8" s="2"/>
      <c r="F8" s="5">
        <v>2</v>
      </c>
      <c r="G8" s="5" t="s">
        <v>59</v>
      </c>
      <c r="H8" s="5" t="s">
        <v>22</v>
      </c>
      <c r="I8" s="6" t="s">
        <v>60</v>
      </c>
    </row>
    <row r="9" spans="1:9" ht="16.5" x14ac:dyDescent="0.45">
      <c r="A9" s="5">
        <v>3</v>
      </c>
      <c r="B9" s="5" t="s">
        <v>47</v>
      </c>
      <c r="C9" s="7" t="s">
        <v>45</v>
      </c>
      <c r="D9" s="6" t="s">
        <v>46</v>
      </c>
      <c r="E9" s="2"/>
      <c r="F9" s="5">
        <v>3</v>
      </c>
      <c r="G9" s="5" t="s">
        <v>63</v>
      </c>
      <c r="H9" s="5" t="s">
        <v>22</v>
      </c>
      <c r="I9" s="6" t="s">
        <v>64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55</v>
      </c>
      <c r="C11" s="7"/>
      <c r="D11" s="6"/>
      <c r="E11" s="5"/>
      <c r="F11" s="5">
        <v>1</v>
      </c>
      <c r="G11" s="5" t="s">
        <v>55</v>
      </c>
      <c r="H11" s="5"/>
      <c r="I11" s="6"/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55</v>
      </c>
      <c r="C13" s="7"/>
      <c r="D13" s="6"/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50</v>
      </c>
      <c r="C15" s="5" t="s">
        <v>51</v>
      </c>
      <c r="D15" s="6" t="s">
        <v>52</v>
      </c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56</v>
      </c>
      <c r="C23" s="5" t="s">
        <v>57</v>
      </c>
      <c r="D23" s="6" t="s">
        <v>58</v>
      </c>
      <c r="E23" s="2"/>
      <c r="F23" s="5">
        <v>1</v>
      </c>
      <c r="G23" s="5" t="s">
        <v>55</v>
      </c>
      <c r="H23" s="5"/>
      <c r="I23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workbookViewId="0">
      <selection activeCell="J4" sqref="J4"/>
    </sheetView>
  </sheetViews>
  <sheetFormatPr defaultRowHeight="14.5" x14ac:dyDescent="0.35"/>
  <cols>
    <col min="1" max="1" width="5.81640625" customWidth="1"/>
    <col min="2" max="2" width="21.453125" customWidth="1"/>
    <col min="3" max="3" width="25" customWidth="1"/>
    <col min="4" max="4" width="6.7265625" style="10" customWidth="1"/>
    <col min="5" max="5" width="10" style="10" customWidth="1"/>
    <col min="6" max="6" width="5.7265625" style="10" customWidth="1"/>
    <col min="7" max="7" width="7.1796875" style="10" customWidth="1"/>
    <col min="8" max="8" width="9.1796875" style="10"/>
  </cols>
  <sheetData>
    <row r="1" spans="1:8" ht="21" x14ac:dyDescent="0.5">
      <c r="A1" s="41" t="s">
        <v>384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75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76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77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74</v>
      </c>
      <c r="B5" s="45"/>
      <c r="C5" s="45"/>
      <c r="D5" s="45"/>
      <c r="E5" s="45"/>
      <c r="F5" s="45"/>
      <c r="G5" s="45"/>
      <c r="H5" s="46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61</v>
      </c>
      <c r="C7" s="11" t="s">
        <v>25</v>
      </c>
      <c r="D7" s="12" t="s">
        <v>385</v>
      </c>
      <c r="E7" s="12" t="s">
        <v>386</v>
      </c>
      <c r="F7" s="12" t="s">
        <v>140</v>
      </c>
      <c r="G7" s="12" t="s">
        <v>89</v>
      </c>
      <c r="H7" s="12" t="s">
        <v>62</v>
      </c>
    </row>
    <row r="8" spans="1:8" x14ac:dyDescent="0.35">
      <c r="A8" s="11" t="s">
        <v>91</v>
      </c>
      <c r="B8" s="11" t="s">
        <v>65</v>
      </c>
      <c r="C8" s="11" t="s">
        <v>19</v>
      </c>
      <c r="D8" s="12" t="s">
        <v>387</v>
      </c>
      <c r="E8" s="12" t="s">
        <v>388</v>
      </c>
      <c r="F8" s="12" t="s">
        <v>238</v>
      </c>
      <c r="G8" s="12" t="s">
        <v>89</v>
      </c>
      <c r="H8" s="12" t="s">
        <v>66</v>
      </c>
    </row>
    <row r="9" spans="1:8" x14ac:dyDescent="0.35">
      <c r="A9" s="11" t="s">
        <v>96</v>
      </c>
      <c r="B9" s="11" t="s">
        <v>70</v>
      </c>
      <c r="C9" s="11" t="s">
        <v>389</v>
      </c>
      <c r="D9" s="12" t="s">
        <v>390</v>
      </c>
      <c r="E9" s="12" t="s">
        <v>391</v>
      </c>
      <c r="F9" s="12" t="s">
        <v>134</v>
      </c>
      <c r="G9" s="12" t="s">
        <v>89</v>
      </c>
      <c r="H9" s="12" t="s">
        <v>72</v>
      </c>
    </row>
    <row r="10" spans="1:8" x14ac:dyDescent="0.35">
      <c r="A10" s="11" t="s">
        <v>101</v>
      </c>
      <c r="B10" s="11" t="s">
        <v>197</v>
      </c>
      <c r="C10" s="11" t="s">
        <v>51</v>
      </c>
      <c r="D10" s="12" t="s">
        <v>101</v>
      </c>
      <c r="E10" s="12" t="s">
        <v>392</v>
      </c>
      <c r="F10" s="12" t="s">
        <v>109</v>
      </c>
      <c r="G10" s="12" t="s">
        <v>89</v>
      </c>
      <c r="H10" s="12" t="s">
        <v>200</v>
      </c>
    </row>
    <row r="11" spans="1:8" x14ac:dyDescent="0.35">
      <c r="A11" s="11" t="s">
        <v>107</v>
      </c>
      <c r="B11" s="11" t="s">
        <v>393</v>
      </c>
      <c r="C11" s="11" t="s">
        <v>45</v>
      </c>
      <c r="D11" s="12" t="s">
        <v>394</v>
      </c>
      <c r="E11" s="12" t="s">
        <v>396</v>
      </c>
      <c r="F11" s="12" t="s">
        <v>134</v>
      </c>
      <c r="G11" s="12" t="s">
        <v>89</v>
      </c>
      <c r="H11" s="12" t="s">
        <v>395</v>
      </c>
    </row>
    <row r="12" spans="1:8" x14ac:dyDescent="0.35">
      <c r="A12" s="11" t="s">
        <v>111</v>
      </c>
      <c r="B12" s="11" t="s">
        <v>397</v>
      </c>
      <c r="C12" s="11" t="s">
        <v>19</v>
      </c>
      <c r="D12" s="12" t="s">
        <v>398</v>
      </c>
      <c r="E12" s="12" t="s">
        <v>400</v>
      </c>
      <c r="F12" s="12" t="s">
        <v>152</v>
      </c>
      <c r="G12" s="12" t="s">
        <v>89</v>
      </c>
      <c r="H12" s="12" t="s">
        <v>399</v>
      </c>
    </row>
    <row r="13" spans="1:8" x14ac:dyDescent="0.35">
      <c r="A13" s="11" t="s">
        <v>115</v>
      </c>
      <c r="B13" s="11" t="s">
        <v>198</v>
      </c>
      <c r="C13" s="11" t="s">
        <v>51</v>
      </c>
      <c r="D13" s="12" t="s">
        <v>401</v>
      </c>
      <c r="E13" s="12" t="s">
        <v>402</v>
      </c>
      <c r="F13" s="12" t="s">
        <v>189</v>
      </c>
      <c r="G13" s="12" t="s">
        <v>89</v>
      </c>
      <c r="H13" s="12" t="s">
        <v>199</v>
      </c>
    </row>
    <row r="14" spans="1:8" x14ac:dyDescent="0.35">
      <c r="A14" s="11" t="s">
        <v>120</v>
      </c>
      <c r="B14" s="11" t="s">
        <v>403</v>
      </c>
      <c r="C14" s="11" t="s">
        <v>45</v>
      </c>
      <c r="D14" s="12" t="s">
        <v>404</v>
      </c>
      <c r="E14" s="12" t="s">
        <v>406</v>
      </c>
      <c r="F14" s="12" t="s">
        <v>183</v>
      </c>
      <c r="G14" s="12" t="s">
        <v>89</v>
      </c>
      <c r="H14" s="12" t="s">
        <v>405</v>
      </c>
    </row>
    <row r="15" spans="1:8" x14ac:dyDescent="0.35">
      <c r="A15" s="11" t="s">
        <v>126</v>
      </c>
      <c r="B15" s="11" t="s">
        <v>407</v>
      </c>
      <c r="C15" s="11" t="s">
        <v>57</v>
      </c>
      <c r="D15" s="12" t="s">
        <v>408</v>
      </c>
      <c r="E15" s="12" t="s">
        <v>410</v>
      </c>
      <c r="F15" s="12" t="s">
        <v>326</v>
      </c>
      <c r="G15" s="12" t="s">
        <v>89</v>
      </c>
      <c r="H15" s="12" t="s">
        <v>409</v>
      </c>
    </row>
    <row r="16" spans="1:8" x14ac:dyDescent="0.35">
      <c r="A16" s="11" t="s">
        <v>131</v>
      </c>
      <c r="B16" s="11" t="s">
        <v>411</v>
      </c>
      <c r="C16" s="11" t="s">
        <v>57</v>
      </c>
      <c r="D16" s="12" t="s">
        <v>412</v>
      </c>
      <c r="E16" s="12" t="s">
        <v>414</v>
      </c>
      <c r="F16" s="12" t="s">
        <v>146</v>
      </c>
      <c r="G16" s="12" t="s">
        <v>89</v>
      </c>
      <c r="H16" s="12" t="s">
        <v>413</v>
      </c>
    </row>
    <row r="17" spans="1:8" x14ac:dyDescent="0.35">
      <c r="A17" s="11" t="s">
        <v>137</v>
      </c>
      <c r="B17" s="11" t="s">
        <v>415</v>
      </c>
      <c r="C17" s="11" t="s">
        <v>416</v>
      </c>
      <c r="D17" s="12" t="s">
        <v>417</v>
      </c>
      <c r="E17" s="12" t="s">
        <v>419</v>
      </c>
      <c r="F17" s="12" t="s">
        <v>351</v>
      </c>
      <c r="G17" s="12" t="s">
        <v>89</v>
      </c>
      <c r="H17" s="12" t="s">
        <v>418</v>
      </c>
    </row>
    <row r="18" spans="1:8" x14ac:dyDescent="0.35">
      <c r="A18" s="11" t="s">
        <v>143</v>
      </c>
      <c r="B18" s="11" t="s">
        <v>420</v>
      </c>
      <c r="C18" s="11" t="s">
        <v>377</v>
      </c>
      <c r="D18" s="12" t="s">
        <v>421</v>
      </c>
      <c r="E18" s="12" t="s">
        <v>423</v>
      </c>
      <c r="F18" s="12" t="s">
        <v>146</v>
      </c>
      <c r="G18" s="12" t="s">
        <v>89</v>
      </c>
      <c r="H18" s="12" t="s">
        <v>422</v>
      </c>
    </row>
    <row r="19" spans="1:8" x14ac:dyDescent="0.35">
      <c r="A19" s="11" t="s">
        <v>149</v>
      </c>
      <c r="B19" s="11" t="s">
        <v>424</v>
      </c>
      <c r="C19" s="11" t="s">
        <v>19</v>
      </c>
      <c r="D19" s="12" t="s">
        <v>425</v>
      </c>
      <c r="E19" s="12" t="s">
        <v>427</v>
      </c>
      <c r="F19" s="12" t="s">
        <v>183</v>
      </c>
      <c r="G19" s="12" t="s">
        <v>89</v>
      </c>
      <c r="H19" s="12" t="s">
        <v>426</v>
      </c>
    </row>
    <row r="20" spans="1:8" x14ac:dyDescent="0.35">
      <c r="A20" s="11" t="s">
        <v>155</v>
      </c>
      <c r="B20" s="11" t="s">
        <v>428</v>
      </c>
      <c r="C20" s="11" t="s">
        <v>57</v>
      </c>
      <c r="D20" s="12" t="s">
        <v>429</v>
      </c>
      <c r="E20" s="12" t="s">
        <v>432</v>
      </c>
      <c r="F20" s="12" t="s">
        <v>430</v>
      </c>
      <c r="G20" s="12" t="s">
        <v>89</v>
      </c>
      <c r="H20" s="12" t="s">
        <v>431</v>
      </c>
    </row>
    <row r="21" spans="1:8" x14ac:dyDescent="0.35">
      <c r="A21" s="11" t="s">
        <v>128</v>
      </c>
      <c r="B21" s="11" t="s">
        <v>371</v>
      </c>
      <c r="C21" s="11" t="s">
        <v>57</v>
      </c>
      <c r="D21" s="12" t="s">
        <v>433</v>
      </c>
      <c r="E21" s="12" t="s">
        <v>436</v>
      </c>
      <c r="F21" s="12" t="s">
        <v>434</v>
      </c>
      <c r="G21" s="12" t="s">
        <v>89</v>
      </c>
      <c r="H21" s="12" t="s">
        <v>435</v>
      </c>
    </row>
    <row r="22" spans="1:8" x14ac:dyDescent="0.35">
      <c r="A22" s="11" t="s">
        <v>165</v>
      </c>
      <c r="B22" s="11" t="s">
        <v>437</v>
      </c>
      <c r="C22" s="11" t="s">
        <v>57</v>
      </c>
      <c r="D22" s="12" t="s">
        <v>438</v>
      </c>
      <c r="E22" s="12" t="s">
        <v>440</v>
      </c>
      <c r="F22" s="12" t="s">
        <v>268</v>
      </c>
      <c r="G22" s="12" t="s">
        <v>89</v>
      </c>
      <c r="H22" s="12" t="s">
        <v>439</v>
      </c>
    </row>
    <row r="23" spans="1:8" x14ac:dyDescent="0.35">
      <c r="A23" s="11" t="s">
        <v>99</v>
      </c>
      <c r="B23" s="11" t="s">
        <v>441</v>
      </c>
      <c r="C23" s="11" t="s">
        <v>45</v>
      </c>
      <c r="D23" s="12" t="s">
        <v>442</v>
      </c>
      <c r="E23" s="12" t="s">
        <v>445</v>
      </c>
      <c r="F23" s="12" t="s">
        <v>443</v>
      </c>
      <c r="G23" s="12" t="s">
        <v>89</v>
      </c>
      <c r="H23" s="12" t="s">
        <v>444</v>
      </c>
    </row>
    <row r="24" spans="1:8" x14ac:dyDescent="0.35">
      <c r="A24" s="11" t="s">
        <v>88</v>
      </c>
      <c r="B24" s="11" t="s">
        <v>446</v>
      </c>
      <c r="C24" s="11" t="s">
        <v>19</v>
      </c>
      <c r="D24" s="12" t="s">
        <v>447</v>
      </c>
      <c r="E24" s="12" t="s">
        <v>449</v>
      </c>
      <c r="F24" s="12" t="s">
        <v>443</v>
      </c>
      <c r="G24" s="12" t="s">
        <v>89</v>
      </c>
      <c r="H24" s="12" t="s">
        <v>448</v>
      </c>
    </row>
    <row r="25" spans="1:8" x14ac:dyDescent="0.35">
      <c r="A25" s="11" t="s">
        <v>113</v>
      </c>
      <c r="B25" s="11" t="s">
        <v>450</v>
      </c>
      <c r="C25" s="11" t="s">
        <v>51</v>
      </c>
      <c r="D25" s="12" t="s">
        <v>451</v>
      </c>
      <c r="E25" s="12" t="s">
        <v>453</v>
      </c>
      <c r="F25" s="12" t="s">
        <v>178</v>
      </c>
      <c r="G25" s="12" t="s">
        <v>89</v>
      </c>
      <c r="H25" s="12" t="s">
        <v>452</v>
      </c>
    </row>
    <row r="26" spans="1:8" x14ac:dyDescent="0.35">
      <c r="A26" s="11" t="s">
        <v>186</v>
      </c>
      <c r="B26" s="11" t="s">
        <v>373</v>
      </c>
      <c r="C26" s="11" t="s">
        <v>374</v>
      </c>
      <c r="D26" s="12" t="s">
        <v>454</v>
      </c>
      <c r="E26" s="12" t="s">
        <v>455</v>
      </c>
      <c r="F26" s="12" t="s">
        <v>326</v>
      </c>
      <c r="G26" s="12" t="s">
        <v>129</v>
      </c>
      <c r="H26" s="12" t="s">
        <v>375</v>
      </c>
    </row>
    <row r="27" spans="1:8" x14ac:dyDescent="0.35">
      <c r="A27" s="11" t="s">
        <v>192</v>
      </c>
      <c r="B27" s="11" t="s">
        <v>456</v>
      </c>
      <c r="C27" s="11" t="s">
        <v>19</v>
      </c>
      <c r="D27" s="12" t="s">
        <v>457</v>
      </c>
      <c r="E27" s="12" t="s">
        <v>459</v>
      </c>
      <c r="F27" s="12" t="s">
        <v>183</v>
      </c>
      <c r="G27" s="12" t="s">
        <v>89</v>
      </c>
      <c r="H27" s="12" t="s">
        <v>458</v>
      </c>
    </row>
    <row r="28" spans="1:8" x14ac:dyDescent="0.35">
      <c r="A28" s="11" t="s">
        <v>94</v>
      </c>
      <c r="B28" s="11" t="s">
        <v>460</v>
      </c>
      <c r="C28" s="11" t="s">
        <v>377</v>
      </c>
      <c r="D28" s="12" t="s">
        <v>461</v>
      </c>
      <c r="E28" s="12" t="s">
        <v>464</v>
      </c>
      <c r="F28" s="12" t="s">
        <v>462</v>
      </c>
      <c r="G28" s="12" t="s">
        <v>89</v>
      </c>
      <c r="H28" s="12" t="s">
        <v>463</v>
      </c>
    </row>
    <row r="29" spans="1:8" x14ac:dyDescent="0.35">
      <c r="A29" s="11" t="s">
        <v>233</v>
      </c>
      <c r="B29" s="11" t="s">
        <v>376</v>
      </c>
      <c r="C29" s="11" t="s">
        <v>377</v>
      </c>
      <c r="D29" s="12" t="s">
        <v>465</v>
      </c>
      <c r="E29" s="12" t="s">
        <v>467</v>
      </c>
      <c r="F29" s="12" t="s">
        <v>466</v>
      </c>
      <c r="G29" s="12" t="s">
        <v>89</v>
      </c>
      <c r="H29" s="12" t="s">
        <v>378</v>
      </c>
    </row>
    <row r="30" spans="1:8" x14ac:dyDescent="0.35">
      <c r="A30" s="11" t="s">
        <v>238</v>
      </c>
      <c r="B30" s="11" t="s">
        <v>468</v>
      </c>
      <c r="C30" s="11" t="s">
        <v>469</v>
      </c>
      <c r="D30" s="12" t="s">
        <v>470</v>
      </c>
      <c r="E30" s="12" t="s">
        <v>473</v>
      </c>
      <c r="F30" s="12" t="s">
        <v>471</v>
      </c>
      <c r="G30" s="12" t="s">
        <v>89</v>
      </c>
      <c r="H30" s="12" t="s">
        <v>472</v>
      </c>
    </row>
    <row r="31" spans="1:8" x14ac:dyDescent="0.35">
      <c r="A31" s="11" t="s">
        <v>239</v>
      </c>
      <c r="B31" s="11" t="s">
        <v>474</v>
      </c>
      <c r="C31" s="11" t="s">
        <v>345</v>
      </c>
      <c r="D31" s="12" t="s">
        <v>475</v>
      </c>
      <c r="E31" s="12" t="s">
        <v>477</v>
      </c>
      <c r="F31" s="12" t="s">
        <v>173</v>
      </c>
      <c r="G31" s="12" t="s">
        <v>89</v>
      </c>
      <c r="H31" s="12" t="s">
        <v>476</v>
      </c>
    </row>
    <row r="32" spans="1:8" x14ac:dyDescent="0.35">
      <c r="A32" s="11" t="s">
        <v>202</v>
      </c>
      <c r="B32" s="11" t="s">
        <v>478</v>
      </c>
      <c r="C32" s="11" t="s">
        <v>68</v>
      </c>
      <c r="D32" s="12" t="s">
        <v>479</v>
      </c>
      <c r="E32" s="12" t="s">
        <v>481</v>
      </c>
      <c r="F32" s="12" t="s">
        <v>351</v>
      </c>
      <c r="G32" s="12" t="s">
        <v>89</v>
      </c>
      <c r="H32" s="12" t="s">
        <v>480</v>
      </c>
    </row>
    <row r="33" spans="1:8" x14ac:dyDescent="0.35">
      <c r="A33" s="11" t="s">
        <v>244</v>
      </c>
      <c r="B33" s="11" t="s">
        <v>379</v>
      </c>
      <c r="C33" s="11" t="s">
        <v>97</v>
      </c>
      <c r="D33" s="12" t="s">
        <v>482</v>
      </c>
      <c r="E33" s="12" t="s">
        <v>483</v>
      </c>
      <c r="F33" s="12" t="s">
        <v>252</v>
      </c>
      <c r="G33" s="12" t="s">
        <v>129</v>
      </c>
      <c r="H33" s="12" t="s">
        <v>380</v>
      </c>
    </row>
    <row r="34" spans="1:8" x14ac:dyDescent="0.35">
      <c r="A34" s="11" t="s">
        <v>245</v>
      </c>
      <c r="B34" s="11" t="s">
        <v>484</v>
      </c>
      <c r="C34" s="11" t="s">
        <v>68</v>
      </c>
      <c r="D34" s="12" t="s">
        <v>485</v>
      </c>
      <c r="E34" s="12" t="s">
        <v>487</v>
      </c>
      <c r="F34" s="12" t="s">
        <v>486</v>
      </c>
      <c r="G34" s="12" t="s">
        <v>89</v>
      </c>
      <c r="H34" s="12" t="s">
        <v>380</v>
      </c>
    </row>
    <row r="35" spans="1:8" x14ac:dyDescent="0.35">
      <c r="A35" s="11" t="s">
        <v>246</v>
      </c>
      <c r="B35" s="11" t="s">
        <v>488</v>
      </c>
      <c r="C35" s="11" t="s">
        <v>68</v>
      </c>
      <c r="D35" s="12" t="s">
        <v>489</v>
      </c>
      <c r="E35" s="12" t="s">
        <v>492</v>
      </c>
      <c r="F35" s="12" t="s">
        <v>490</v>
      </c>
      <c r="G35" s="12" t="s">
        <v>89</v>
      </c>
      <c r="H35" s="12" t="s">
        <v>491</v>
      </c>
    </row>
    <row r="36" spans="1:8" x14ac:dyDescent="0.35">
      <c r="A36" s="11" t="s">
        <v>252</v>
      </c>
      <c r="B36" s="11" t="s">
        <v>493</v>
      </c>
      <c r="C36" s="11" t="s">
        <v>382</v>
      </c>
      <c r="D36" s="12" t="s">
        <v>494</v>
      </c>
      <c r="E36" s="12" t="s">
        <v>496</v>
      </c>
      <c r="F36" s="12" t="s">
        <v>495</v>
      </c>
      <c r="G36" s="12" t="s">
        <v>129</v>
      </c>
      <c r="H36" s="12" t="s">
        <v>383</v>
      </c>
    </row>
    <row r="37" spans="1:8" x14ac:dyDescent="0.35">
      <c r="A37" s="11" t="s">
        <v>152</v>
      </c>
      <c r="B37" s="11" t="s">
        <v>497</v>
      </c>
      <c r="C37" s="11" t="s">
        <v>498</v>
      </c>
      <c r="D37" s="12" t="s">
        <v>499</v>
      </c>
      <c r="E37" s="12" t="s">
        <v>502</v>
      </c>
      <c r="F37" s="12" t="s">
        <v>500</v>
      </c>
      <c r="G37" s="12" t="s">
        <v>89</v>
      </c>
      <c r="H37" s="12" t="s">
        <v>501</v>
      </c>
    </row>
    <row r="38" spans="1:8" x14ac:dyDescent="0.35">
      <c r="A38" s="11" t="s">
        <v>158</v>
      </c>
      <c r="B38" s="11" t="s">
        <v>503</v>
      </c>
      <c r="C38" s="11" t="s">
        <v>22</v>
      </c>
      <c r="D38" s="12" t="s">
        <v>504</v>
      </c>
      <c r="E38" s="12" t="s">
        <v>506</v>
      </c>
      <c r="F38" s="12" t="s">
        <v>246</v>
      </c>
      <c r="G38" s="12" t="s">
        <v>89</v>
      </c>
      <c r="H38" s="12" t="s">
        <v>505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workbookViewId="0">
      <selection activeCell="K3" sqref="K3"/>
    </sheetView>
  </sheetViews>
  <sheetFormatPr defaultRowHeight="16" x14ac:dyDescent="0.45"/>
  <cols>
    <col min="1" max="1" width="3" style="1" customWidth="1"/>
    <col min="2" max="2" width="23.72656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61</v>
      </c>
      <c r="C7" s="5" t="s">
        <v>25</v>
      </c>
      <c r="D7" s="6" t="s">
        <v>62</v>
      </c>
      <c r="E7" s="2"/>
      <c r="F7" s="5">
        <v>1</v>
      </c>
      <c r="G7" s="5" t="s">
        <v>373</v>
      </c>
      <c r="H7" s="5" t="s">
        <v>374</v>
      </c>
      <c r="I7" s="6" t="s">
        <v>375</v>
      </c>
    </row>
    <row r="8" spans="1:9" ht="16.5" x14ac:dyDescent="0.45">
      <c r="A8" s="5">
        <v>2</v>
      </c>
      <c r="B8" s="5" t="s">
        <v>65</v>
      </c>
      <c r="C8" s="7" t="s">
        <v>19</v>
      </c>
      <c r="D8" s="6" t="s">
        <v>66</v>
      </c>
      <c r="E8" s="2"/>
      <c r="F8" s="5">
        <v>2</v>
      </c>
      <c r="G8" s="5" t="s">
        <v>379</v>
      </c>
      <c r="H8" s="5" t="s">
        <v>28</v>
      </c>
      <c r="I8" s="6" t="s">
        <v>380</v>
      </c>
    </row>
    <row r="9" spans="1:9" ht="16.5" x14ac:dyDescent="0.45">
      <c r="A9" s="5">
        <v>3</v>
      </c>
      <c r="B9" s="5" t="s">
        <v>70</v>
      </c>
      <c r="C9" s="7" t="s">
        <v>71</v>
      </c>
      <c r="D9" s="6" t="s">
        <v>72</v>
      </c>
      <c r="E9" s="2"/>
      <c r="F9" s="5">
        <v>3</v>
      </c>
      <c r="G9" s="5" t="s">
        <v>381</v>
      </c>
      <c r="H9" s="5" t="s">
        <v>382</v>
      </c>
      <c r="I9" s="6" t="s">
        <v>383</v>
      </c>
    </row>
    <row r="10" spans="1:9" ht="16.5" x14ac:dyDescent="0.45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5" x14ac:dyDescent="0.45">
      <c r="A11" s="5">
        <v>1</v>
      </c>
      <c r="B11" s="5" t="s">
        <v>197</v>
      </c>
      <c r="C11" s="7" t="s">
        <v>51</v>
      </c>
      <c r="D11" s="6" t="s">
        <v>200</v>
      </c>
      <c r="E11" s="5"/>
      <c r="F11" s="5">
        <v>1</v>
      </c>
      <c r="G11" s="5" t="s">
        <v>373</v>
      </c>
      <c r="H11" s="5" t="s">
        <v>374</v>
      </c>
      <c r="I11" s="6" t="s">
        <v>375</v>
      </c>
    </row>
    <row r="12" spans="1:9" ht="16.5" x14ac:dyDescent="0.45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198</v>
      </c>
      <c r="C13" s="7" t="s">
        <v>51</v>
      </c>
      <c r="D13" s="6" t="s">
        <v>199</v>
      </c>
      <c r="E13" s="2"/>
      <c r="F13" s="5">
        <v>1</v>
      </c>
      <c r="G13" s="5" t="s">
        <v>55</v>
      </c>
      <c r="H13" s="5"/>
      <c r="I13" s="6"/>
    </row>
    <row r="14" spans="1:9" ht="16.5" x14ac:dyDescent="0.45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371</v>
      </c>
      <c r="C15" s="5" t="s">
        <v>57</v>
      </c>
      <c r="D15" s="6" t="s">
        <v>372</v>
      </c>
      <c r="E15" s="2"/>
      <c r="F15" s="5">
        <v>1</v>
      </c>
      <c r="G15" s="5" t="s">
        <v>381</v>
      </c>
      <c r="H15" s="5" t="s">
        <v>382</v>
      </c>
      <c r="I15" s="6" t="s">
        <v>383</v>
      </c>
    </row>
    <row r="16" spans="1:9" ht="16.5" x14ac:dyDescent="0.45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5" x14ac:dyDescent="0.45">
      <c r="A17" s="5">
        <v>1</v>
      </c>
      <c r="B17" s="5" t="s">
        <v>376</v>
      </c>
      <c r="C17" s="5" t="s">
        <v>377</v>
      </c>
      <c r="D17" s="6" t="s">
        <v>378</v>
      </c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2022-07-30T09:44:31Z</cp:lastPrinted>
  <dcterms:created xsi:type="dcterms:W3CDTF">2017-03-25T20:08:42Z</dcterms:created>
  <dcterms:modified xsi:type="dcterms:W3CDTF">2022-08-01T19:02:03Z</dcterms:modified>
</cp:coreProperties>
</file>