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6FC214C0-A6CD-4A46-B627-AD751DD35B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42.2km" sheetId="7" r:id="rId5"/>
    <sheet name="Category Winners 42.2km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I24" i="1"/>
  <c r="I25" i="1"/>
  <c r="I26" i="1"/>
  <c r="I27" i="1"/>
  <c r="I28" i="1"/>
  <c r="I29" i="1"/>
  <c r="I30" i="1"/>
  <c r="I2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7" i="1"/>
</calcChain>
</file>

<file path=xl/sharedStrings.xml><?xml version="1.0" encoding="utf-8"?>
<sst xmlns="http://schemas.openxmlformats.org/spreadsheetml/2006/main" count="774" uniqueCount="399">
  <si>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</si>
  <si>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</si>
  <si>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</si>
  <si>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</si>
  <si>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</si>
  <si>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</si>
  <si>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</si>
  <si>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</si>
  <si>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</si>
  <si>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</si>
  <si>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</si>
  <si>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Beaufort West Marathon 42.2km</t>
  </si>
  <si>
    <t>Beaufort West  Marathon 10km Run</t>
  </si>
  <si>
    <t>GREAT GRANDMASTER 70-79</t>
  </si>
  <si>
    <t xml:space="preserve"> GREAT GREAT GRANDMASTER 80+</t>
  </si>
  <si>
    <t>Beaufort West  Marathon 21.1km Run</t>
  </si>
  <si>
    <t>GREAT GREAT GRANDMASTER 80+</t>
  </si>
  <si>
    <t>Francois Maquassa</t>
  </si>
  <si>
    <t>Nedbank SWD</t>
  </si>
  <si>
    <t>33:15</t>
  </si>
  <si>
    <t>Selwyn Matthews</t>
  </si>
  <si>
    <t>34:17</t>
  </si>
  <si>
    <t>Eldewayn van Tonder</t>
  </si>
  <si>
    <t>35:25</t>
  </si>
  <si>
    <t>Thembalethu WC</t>
  </si>
  <si>
    <t>Lloyd Bosman</t>
  </si>
  <si>
    <t>Godwin Heyns</t>
  </si>
  <si>
    <t>Anderson Ncube</t>
  </si>
  <si>
    <t>Rainbow AC</t>
  </si>
  <si>
    <t>1:10:54</t>
  </si>
  <si>
    <t>1:12:49</t>
  </si>
  <si>
    <t>1:13:38</t>
  </si>
  <si>
    <t>Freek Maans</t>
  </si>
  <si>
    <t>TEMP</t>
  </si>
  <si>
    <t>54:31</t>
  </si>
  <si>
    <t>Anelisiwe Mlunguza</t>
  </si>
  <si>
    <t>47:26</t>
  </si>
  <si>
    <t>Renate Wagener</t>
  </si>
  <si>
    <t>58:37</t>
  </si>
  <si>
    <t>Cheriline Adolf</t>
  </si>
  <si>
    <t>1:10:11</t>
  </si>
  <si>
    <t>Cecilia Nel</t>
  </si>
  <si>
    <t>Carol Groenewald</t>
  </si>
  <si>
    <t>PetroSA RC</t>
  </si>
  <si>
    <t>Marlon Mortlock</t>
  </si>
  <si>
    <t>Selwyn Losper</t>
  </si>
  <si>
    <t>Knysna Marathon Club</t>
  </si>
  <si>
    <t>Nonkosazana Nyamakazi</t>
  </si>
  <si>
    <t>2:18:33</t>
  </si>
  <si>
    <t>1:56:18</t>
  </si>
  <si>
    <t>1:31:06</t>
  </si>
  <si>
    <t>1:26:11</t>
  </si>
  <si>
    <t>1:27:05</t>
  </si>
  <si>
    <t xml:space="preserve">John April </t>
  </si>
  <si>
    <t>2:35:08</t>
  </si>
  <si>
    <t>Lahoud Bernard</t>
  </si>
  <si>
    <t>KBYHAR</t>
  </si>
  <si>
    <t>2:33:38</t>
  </si>
  <si>
    <t>Bernardo Fredericks</t>
  </si>
  <si>
    <t>2:45:22</t>
  </si>
  <si>
    <t>Beaufort West Marathon 10KM</t>
  </si>
  <si>
    <t/>
  </si>
  <si>
    <t>Overall Finish List</t>
  </si>
  <si>
    <t>September 25,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</si>
  <si>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</si>
  <si>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</si>
  <si>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</si>
  <si>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</si>
  <si>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</si>
  <si>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</si>
  <si>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</si>
  <si>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</si>
  <si>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</si>
  <si>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Nedbank Running Club SWD</t>
  </si>
  <si>
    <t>1393</t>
  </si>
  <si>
    <t>26</t>
  </si>
  <si>
    <t>M</t>
  </si>
  <si>
    <t>ASWD1393</t>
  </si>
  <si>
    <t>2</t>
  </si>
  <si>
    <t>1259</t>
  </si>
  <si>
    <t>23</t>
  </si>
  <si>
    <t>ASWD1259</t>
  </si>
  <si>
    <t>3</t>
  </si>
  <si>
    <t>Eldewayn Van Tonder</t>
  </si>
  <si>
    <t>Thembalethu Wellness Club</t>
  </si>
  <si>
    <t>1551</t>
  </si>
  <si>
    <t>25</t>
  </si>
  <si>
    <t>ASWD1551</t>
  </si>
  <si>
    <t>4</t>
  </si>
  <si>
    <t>Bonga Mlunguza</t>
  </si>
  <si>
    <t>1548</t>
  </si>
  <si>
    <t>16</t>
  </si>
  <si>
    <t>38:49</t>
  </si>
  <si>
    <t>ASWD1548</t>
  </si>
  <si>
    <t>5</t>
  </si>
  <si>
    <t>Aphiwe Nqweniso</t>
  </si>
  <si>
    <t>1547</t>
  </si>
  <si>
    <t>38:55</t>
  </si>
  <si>
    <t>ASWD1547</t>
  </si>
  <si>
    <t>6</t>
  </si>
  <si>
    <t>Edwin Lang</t>
  </si>
  <si>
    <t>9017</t>
  </si>
  <si>
    <t>37</t>
  </si>
  <si>
    <t>46:36</t>
  </si>
  <si>
    <t>T17</t>
  </si>
  <si>
    <t>7</t>
  </si>
  <si>
    <t>1549</t>
  </si>
  <si>
    <t>21</t>
  </si>
  <si>
    <t>F</t>
  </si>
  <si>
    <t>ASWD1549</t>
  </si>
  <si>
    <t>8</t>
  </si>
  <si>
    <t>Neville Damons</t>
  </si>
  <si>
    <t>9008</t>
  </si>
  <si>
    <t>39</t>
  </si>
  <si>
    <t>51:52</t>
  </si>
  <si>
    <t>T8</t>
  </si>
  <si>
    <t>9</t>
  </si>
  <si>
    <t>Niel Nel</t>
  </si>
  <si>
    <t>9023</t>
  </si>
  <si>
    <t>41</t>
  </si>
  <si>
    <t>52:48</t>
  </si>
  <si>
    <t>T23</t>
  </si>
  <si>
    <t>10</t>
  </si>
  <si>
    <t>Corne Nel</t>
  </si>
  <si>
    <t>9024</t>
  </si>
  <si>
    <t>43</t>
  </si>
  <si>
    <t>52:49</t>
  </si>
  <si>
    <t>T24</t>
  </si>
  <si>
    <t>11</t>
  </si>
  <si>
    <t>9018</t>
  </si>
  <si>
    <t>46</t>
  </si>
  <si>
    <t>T18</t>
  </si>
  <si>
    <t>12</t>
  </si>
  <si>
    <t>Fanie Olivier</t>
  </si>
  <si>
    <t>1294</t>
  </si>
  <si>
    <t>49</t>
  </si>
  <si>
    <t>55:56</t>
  </si>
  <si>
    <t>ASWD1294</t>
  </si>
  <si>
    <t>13</t>
  </si>
  <si>
    <t>Herbert Botes</t>
  </si>
  <si>
    <t>9005</t>
  </si>
  <si>
    <t>57:57</t>
  </si>
  <si>
    <t>T5</t>
  </si>
  <si>
    <t>14</t>
  </si>
  <si>
    <t>Vusumzi Notshokovu</t>
  </si>
  <si>
    <t>1546</t>
  </si>
  <si>
    <t>29</t>
  </si>
  <si>
    <t>58:26</t>
  </si>
  <si>
    <t>ASWD1546</t>
  </si>
  <si>
    <t>15</t>
  </si>
  <si>
    <t>9036</t>
  </si>
  <si>
    <t>47</t>
  </si>
  <si>
    <t>T36</t>
  </si>
  <si>
    <t>Cherilene Adolf</t>
  </si>
  <si>
    <t>9049</t>
  </si>
  <si>
    <t>31</t>
  </si>
  <si>
    <t>T49</t>
  </si>
  <si>
    <t>17</t>
  </si>
  <si>
    <t>Benjiman Goliath</t>
  </si>
  <si>
    <t>9012</t>
  </si>
  <si>
    <t>1:14:54</t>
  </si>
  <si>
    <t>T12</t>
  </si>
  <si>
    <t>18</t>
  </si>
  <si>
    <t>Noziphiwo Gwantshu</t>
  </si>
  <si>
    <t>9013</t>
  </si>
  <si>
    <t>1:25:38</t>
  </si>
  <si>
    <t>T13</t>
  </si>
  <si>
    <t>19</t>
  </si>
  <si>
    <t>Zanele Mlotshwa</t>
  </si>
  <si>
    <t>9020</t>
  </si>
  <si>
    <t>36</t>
  </si>
  <si>
    <t>1:25:46</t>
  </si>
  <si>
    <t>T20</t>
  </si>
  <si>
    <t>20</t>
  </si>
  <si>
    <t>Nokuthula Hobe</t>
  </si>
  <si>
    <t>9014</t>
  </si>
  <si>
    <t>35</t>
  </si>
  <si>
    <t>1:28:45</t>
  </si>
  <si>
    <t>T14</t>
  </si>
  <si>
    <t>Thunyelwa Mkam</t>
  </si>
  <si>
    <t>1248</t>
  </si>
  <si>
    <t>27</t>
  </si>
  <si>
    <t>1:41:23</t>
  </si>
  <si>
    <t>ASWD1248</t>
  </si>
  <si>
    <t>22</t>
  </si>
  <si>
    <t>Zuzukuphila Zibani</t>
  </si>
  <si>
    <t>9034</t>
  </si>
  <si>
    <t>34</t>
  </si>
  <si>
    <t>1:41:24</t>
  </si>
  <si>
    <t>T34</t>
  </si>
  <si>
    <t>Joanne Abrahams</t>
  </si>
  <si>
    <t>9001</t>
  </si>
  <si>
    <t>33</t>
  </si>
  <si>
    <t>1:41:43</t>
  </si>
  <si>
    <t>T1</t>
  </si>
  <si>
    <t>24</t>
  </si>
  <si>
    <t>Sherrill Wagenaar</t>
  </si>
  <si>
    <t>Magnolia Road Running</t>
  </si>
  <si>
    <t>9056</t>
  </si>
  <si>
    <t>58</t>
  </si>
  <si>
    <t>AGN3903</t>
  </si>
  <si>
    <t>Beaufort West Marathon 21.1KM</t>
  </si>
  <si>
    <t>1359</t>
  </si>
  <si>
    <t>ASWD1359</t>
  </si>
  <si>
    <t>1389</t>
  </si>
  <si>
    <t>ASWD1389</t>
  </si>
  <si>
    <t>Rainbow Athletics Club</t>
  </si>
  <si>
    <t>725</t>
  </si>
  <si>
    <t>ASWD725</t>
  </si>
  <si>
    <t>1426</t>
  </si>
  <si>
    <t>57</t>
  </si>
  <si>
    <t>ASWD1426</t>
  </si>
  <si>
    <t>586</t>
  </si>
  <si>
    <t>ASWD586</t>
  </si>
  <si>
    <t>Karel Vlok</t>
  </si>
  <si>
    <t>9035</t>
  </si>
  <si>
    <t>1:29:27</t>
  </si>
  <si>
    <t>T35</t>
  </si>
  <si>
    <t>1281</t>
  </si>
  <si>
    <t>ASWD1281</t>
  </si>
  <si>
    <t>Bertie Janse van Rensburg</t>
  </si>
  <si>
    <t>1400</t>
  </si>
  <si>
    <t>1:33:56</t>
  </si>
  <si>
    <t>ASWD1400</t>
  </si>
  <si>
    <t>Sean Sigenu</t>
  </si>
  <si>
    <t>1550</t>
  </si>
  <si>
    <t>1:37:45</t>
  </si>
  <si>
    <t>ASWD1550</t>
  </si>
  <si>
    <t>Alfredo September</t>
  </si>
  <si>
    <t>1161</t>
  </si>
  <si>
    <t>1:38:59</t>
  </si>
  <si>
    <t>ASWD1161</t>
  </si>
  <si>
    <t>Vanisa Stuurman</t>
  </si>
  <si>
    <t>1256</t>
  </si>
  <si>
    <t>1:40:12</t>
  </si>
  <si>
    <t>ASWD1256</t>
  </si>
  <si>
    <t>Joseph Brown</t>
  </si>
  <si>
    <t>9006</t>
  </si>
  <si>
    <t>52</t>
  </si>
  <si>
    <t>1:43:19</t>
  </si>
  <si>
    <t>T6</t>
  </si>
  <si>
    <t>Gert Duiker</t>
  </si>
  <si>
    <t>9009</t>
  </si>
  <si>
    <t>T9</t>
  </si>
  <si>
    <t>PetroSA Running Club</t>
  </si>
  <si>
    <t>1615</t>
  </si>
  <si>
    <t>1:51:12</t>
  </si>
  <si>
    <t>ASWD1615</t>
  </si>
  <si>
    <t>Ika Duimpies</t>
  </si>
  <si>
    <t>9010</t>
  </si>
  <si>
    <t>1:51:15</t>
  </si>
  <si>
    <t>T10</t>
  </si>
  <si>
    <t>Gerard Groenewald</t>
  </si>
  <si>
    <t>1613</t>
  </si>
  <si>
    <t>51</t>
  </si>
  <si>
    <t>ASWD1613</t>
  </si>
  <si>
    <t>Gerhard Wagenaar</t>
  </si>
  <si>
    <t>9055</t>
  </si>
  <si>
    <t>59</t>
  </si>
  <si>
    <t>1:58:17</t>
  </si>
  <si>
    <t>AGN3902</t>
  </si>
  <si>
    <t>Chavet Williams</t>
  </si>
  <si>
    <t>9037</t>
  </si>
  <si>
    <t>1:59:07</t>
  </si>
  <si>
    <t>T37</t>
  </si>
  <si>
    <t>Amos Makendlana</t>
  </si>
  <si>
    <t>9019</t>
  </si>
  <si>
    <t>2:08:36</t>
  </si>
  <si>
    <t>T19</t>
  </si>
  <si>
    <t>Fabian Christie Nell</t>
  </si>
  <si>
    <t>9025</t>
  </si>
  <si>
    <t>2:17:30</t>
  </si>
  <si>
    <t>T25</t>
  </si>
  <si>
    <t>9026</t>
  </si>
  <si>
    <t>T26</t>
  </si>
  <si>
    <t>Andre Vermeulen</t>
  </si>
  <si>
    <t>Beaufort West Runners</t>
  </si>
  <si>
    <t>352</t>
  </si>
  <si>
    <t>2:21:10</t>
  </si>
  <si>
    <t>ASWD352</t>
  </si>
  <si>
    <t>Carmen Philips-Moorcroft</t>
  </si>
  <si>
    <t>Hartenbos Drawwers</t>
  </si>
  <si>
    <t>9057</t>
  </si>
  <si>
    <t>2:25:13</t>
  </si>
  <si>
    <t>ASWD1077</t>
  </si>
  <si>
    <t>Elbrie Oliphant</t>
  </si>
  <si>
    <t>9027</t>
  </si>
  <si>
    <t>2:27:25</t>
  </si>
  <si>
    <t>T27</t>
  </si>
  <si>
    <t>9051</t>
  </si>
  <si>
    <t>63</t>
  </si>
  <si>
    <t>AGW37</t>
  </si>
  <si>
    <t>Elmarie Sunelle Bostander</t>
  </si>
  <si>
    <t>9004</t>
  </si>
  <si>
    <t>45</t>
  </si>
  <si>
    <t>2:43:14</t>
  </si>
  <si>
    <t>T4</t>
  </si>
  <si>
    <t>Surita Jansen</t>
  </si>
  <si>
    <t>9015</t>
  </si>
  <si>
    <t>2:46:18</t>
  </si>
  <si>
    <t>T15</t>
  </si>
  <si>
    <t>28</t>
  </si>
  <si>
    <t>Logan Duthie</t>
  </si>
  <si>
    <t>1215</t>
  </si>
  <si>
    <t>2:46:54</t>
  </si>
  <si>
    <t>ASWD1215</t>
  </si>
  <si>
    <t>Frank De Water</t>
  </si>
  <si>
    <t>365</t>
  </si>
  <si>
    <t>61</t>
  </si>
  <si>
    <t>2:46:59</t>
  </si>
  <si>
    <t>ASWD365</t>
  </si>
  <si>
    <t>30</t>
  </si>
  <si>
    <t>Gaenor Hendricks</t>
  </si>
  <si>
    <t>1190</t>
  </si>
  <si>
    <t>38</t>
  </si>
  <si>
    <t>2:48:29</t>
  </si>
  <si>
    <t>ASWD1190</t>
  </si>
  <si>
    <t>Elsabe Johnson</t>
  </si>
  <si>
    <t>9016</t>
  </si>
  <si>
    <t>40</t>
  </si>
  <si>
    <t>2:52:39</t>
  </si>
  <si>
    <t>T16</t>
  </si>
  <si>
    <t>32</t>
  </si>
  <si>
    <t>Charlene Prince</t>
  </si>
  <si>
    <t>9029</t>
  </si>
  <si>
    <t>2:56:36</t>
  </si>
  <si>
    <t>T29</t>
  </si>
  <si>
    <t>Selnarine Fagmi Amsterdam</t>
  </si>
  <si>
    <t>9002</t>
  </si>
  <si>
    <t>44</t>
  </si>
  <si>
    <t>2:56:37</t>
  </si>
  <si>
    <t>T2</t>
  </si>
  <si>
    <t>Nozuko Mrawsi</t>
  </si>
  <si>
    <t>9021</t>
  </si>
  <si>
    <t>T21</t>
  </si>
  <si>
    <t>Tashville Pieters</t>
  </si>
  <si>
    <t>3:45:04</t>
  </si>
  <si>
    <t>Thobela Felix Mtshizana</t>
  </si>
  <si>
    <t>3:57:44</t>
  </si>
  <si>
    <t>Thobela  Mtshizana</t>
  </si>
  <si>
    <t>Martin Sam</t>
  </si>
  <si>
    <t>4:08:11</t>
  </si>
  <si>
    <t>Jacky Scholtz</t>
  </si>
  <si>
    <t>VKRR</t>
  </si>
  <si>
    <t>4:29:59</t>
  </si>
  <si>
    <t>Maryna Bingle</t>
  </si>
  <si>
    <t>4:34:38</t>
  </si>
  <si>
    <t xml:space="preserve">Stacey Andries </t>
  </si>
  <si>
    <t>4:36:18</t>
  </si>
  <si>
    <t>Una Saayman</t>
  </si>
  <si>
    <t>4:36:17</t>
  </si>
  <si>
    <t>NONE</t>
  </si>
  <si>
    <t>Beaufort West Marathon 42.2KM</t>
  </si>
  <si>
    <t>John April</t>
  </si>
  <si>
    <t>732</t>
  </si>
  <si>
    <t>ASWD732</t>
  </si>
  <si>
    <t>1316</t>
  </si>
  <si>
    <t>ASWD1316</t>
  </si>
  <si>
    <t>9028</t>
  </si>
  <si>
    <t>42</t>
  </si>
  <si>
    <t>T28</t>
  </si>
  <si>
    <t>9022</t>
  </si>
  <si>
    <t>50</t>
  </si>
  <si>
    <t>T22</t>
  </si>
  <si>
    <t>Frank Dayizana</t>
  </si>
  <si>
    <t>1027</t>
  </si>
  <si>
    <t>4:02:48</t>
  </si>
  <si>
    <t>ASWD1027</t>
  </si>
  <si>
    <t>Martin James Sam</t>
  </si>
  <si>
    <t>Beaufortwest Runners</t>
  </si>
  <si>
    <t>351</t>
  </si>
  <si>
    <t>65</t>
  </si>
  <si>
    <t>ASWD351</t>
  </si>
  <si>
    <t>Vincent Tshabane</t>
  </si>
  <si>
    <t>9031</t>
  </si>
  <si>
    <t>4:21:51</t>
  </si>
  <si>
    <t>T31</t>
  </si>
  <si>
    <t>9054</t>
  </si>
  <si>
    <t>53</t>
  </si>
  <si>
    <t>AGW237</t>
  </si>
  <si>
    <t>9003</t>
  </si>
  <si>
    <t>T3</t>
  </si>
  <si>
    <t>Stacey Andries</t>
  </si>
  <si>
    <t>1237</t>
  </si>
  <si>
    <t>ASWD1237</t>
  </si>
  <si>
    <t>Angy Hendricks</t>
  </si>
  <si>
    <t>1153</t>
  </si>
  <si>
    <t>ASWD1153</t>
  </si>
  <si>
    <t>1339</t>
  </si>
  <si>
    <t>60</t>
  </si>
  <si>
    <t>ASWD1339</t>
  </si>
  <si>
    <t>Gary Ristow</t>
  </si>
  <si>
    <t>Edgemead Runners</t>
  </si>
  <si>
    <t>9053</t>
  </si>
  <si>
    <t>69</t>
  </si>
  <si>
    <t>4:40:52</t>
  </si>
  <si>
    <t>WPA1720</t>
  </si>
  <si>
    <t>Time Fix</t>
  </si>
  <si>
    <t>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</si>
</sst>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6" formatCode="[$-F400]h:mm:ss\ AM/PM"/>
    <numFmt numFmtId="167" formatCode="hh:mm:ss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0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6" fontId="0" fillId="0" borderId="0" xfId="0" applyNumberFormat="1"/>
    <xf numFmtId="166" fontId="12" fillId="0" borderId="13" xfId="0" applyNumberFormat="1" applyFont="1" applyFill="1" applyBorder="1" applyAlignment="1">
      <alignment horizontal="center"/>
    </xf>
    <xf numFmtId="167" fontId="0" fillId="0" borderId="0" xfId="0" applyNumberFormat="1"/>
    <xf numFmtId="167" fontId="12" fillId="0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M17" sqref="M17"/>
    </sheetView>
  </sheetViews>
  <sheetFormatPr defaultRowHeight="14.4" x14ac:dyDescent="0.3"/>
  <cols>
    <col min="1" max="1" width="5.88671875" customWidth="1"/>
    <col min="2" max="2" width="18.88671875" customWidth="1"/>
    <col min="3" max="3" width="24.5546875" customWidth="1"/>
    <col min="4" max="4" width="8.6640625" style="12" customWidth="1"/>
    <col min="5" max="5" width="11.109375" style="12" customWidth="1"/>
    <col min="6" max="6" width="7" style="12" customWidth="1"/>
    <col min="7" max="7" width="7.5546875" style="12" customWidth="1"/>
    <col min="8" max="8" width="8.6640625" style="12" customWidth="1"/>
    <col min="9" max="9" width="8.88671875" style="41"/>
    <col min="10" max="10" width="8.88671875" style="43"/>
  </cols>
  <sheetData>
    <row r="1" spans="1:10" ht="20.399999999999999" x14ac:dyDescent="0.35">
      <c r="A1" s="15" t="s">
        <v>60</v>
      </c>
      <c r="B1" s="16"/>
      <c r="C1" s="16"/>
      <c r="D1" s="16"/>
      <c r="E1" s="16"/>
      <c r="F1" s="16"/>
      <c r="G1" s="16"/>
      <c r="H1" s="17"/>
    </row>
    <row r="2" spans="1:10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10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10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10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10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  <c r="I6" s="42" t="s">
        <v>397</v>
      </c>
      <c r="J6" s="44" t="s">
        <v>398</v>
      </c>
    </row>
    <row r="7" spans="1:10" x14ac:dyDescent="0.3">
      <c r="A7" s="10" t="s">
        <v>72</v>
      </c>
      <c r="B7" s="10" t="s">
        <v>17</v>
      </c>
      <c r="C7" s="10" t="s">
        <v>73</v>
      </c>
      <c r="D7" s="11" t="s">
        <v>74</v>
      </c>
      <c r="E7" s="11" t="s">
        <v>77</v>
      </c>
      <c r="F7" s="11" t="s">
        <v>75</v>
      </c>
      <c r="G7" s="11" t="s">
        <v>76</v>
      </c>
      <c r="H7" s="11" t="s">
        <v>19</v>
      </c>
      <c r="I7" s="41">
        <f>H7/60</f>
        <v>2.3090277777777779E-2</v>
      </c>
      <c r="J7" s="43">
        <v>2.3090277777777779E-2</v>
      </c>
    </row>
    <row r="8" spans="1:10" x14ac:dyDescent="0.3">
      <c r="A8" s="10" t="s">
        <v>78</v>
      </c>
      <c r="B8" s="10" t="s">
        <v>20</v>
      </c>
      <c r="C8" s="10" t="s">
        <v>73</v>
      </c>
      <c r="D8" s="11" t="s">
        <v>79</v>
      </c>
      <c r="E8" s="11" t="s">
        <v>81</v>
      </c>
      <c r="F8" s="11" t="s">
        <v>80</v>
      </c>
      <c r="G8" s="11" t="s">
        <v>76</v>
      </c>
      <c r="H8" s="11" t="s">
        <v>21</v>
      </c>
      <c r="I8" s="41">
        <f t="shared" ref="I8:I30" si="0">H8/60</f>
        <v>2.3807870370370368E-2</v>
      </c>
      <c r="J8" s="43">
        <v>2.3807870370370368E-2</v>
      </c>
    </row>
    <row r="9" spans="1:10" x14ac:dyDescent="0.3">
      <c r="A9" s="10" t="s">
        <v>82</v>
      </c>
      <c r="B9" s="10" t="s">
        <v>83</v>
      </c>
      <c r="C9" s="10" t="s">
        <v>84</v>
      </c>
      <c r="D9" s="11" t="s">
        <v>85</v>
      </c>
      <c r="E9" s="11" t="s">
        <v>87</v>
      </c>
      <c r="F9" s="11" t="s">
        <v>86</v>
      </c>
      <c r="G9" s="11" t="s">
        <v>76</v>
      </c>
      <c r="H9" s="11" t="s">
        <v>23</v>
      </c>
      <c r="I9" s="41">
        <f t="shared" si="0"/>
        <v>2.4594907407407406E-2</v>
      </c>
      <c r="J9" s="43">
        <v>2.4594907407407406E-2</v>
      </c>
    </row>
    <row r="10" spans="1:10" x14ac:dyDescent="0.3">
      <c r="A10" s="10" t="s">
        <v>88</v>
      </c>
      <c r="B10" s="10" t="s">
        <v>89</v>
      </c>
      <c r="C10" s="10" t="s">
        <v>84</v>
      </c>
      <c r="D10" s="11" t="s">
        <v>90</v>
      </c>
      <c r="E10" s="11" t="s">
        <v>93</v>
      </c>
      <c r="F10" s="11" t="s">
        <v>91</v>
      </c>
      <c r="G10" s="11" t="s">
        <v>76</v>
      </c>
      <c r="H10" s="11" t="s">
        <v>92</v>
      </c>
      <c r="I10" s="41">
        <f t="shared" si="0"/>
        <v>2.6956018518518522E-2</v>
      </c>
      <c r="J10" s="43">
        <v>2.6956018518518522E-2</v>
      </c>
    </row>
    <row r="11" spans="1:10" x14ac:dyDescent="0.3">
      <c r="A11" s="10" t="s">
        <v>94</v>
      </c>
      <c r="B11" s="10" t="s">
        <v>95</v>
      </c>
      <c r="C11" s="10" t="s">
        <v>84</v>
      </c>
      <c r="D11" s="11" t="s">
        <v>96</v>
      </c>
      <c r="E11" s="11" t="s">
        <v>98</v>
      </c>
      <c r="F11" s="11" t="s">
        <v>80</v>
      </c>
      <c r="G11" s="11" t="s">
        <v>76</v>
      </c>
      <c r="H11" s="11" t="s">
        <v>97</v>
      </c>
      <c r="I11" s="41">
        <f t="shared" si="0"/>
        <v>2.7025462962962963E-2</v>
      </c>
      <c r="J11" s="43">
        <v>2.7025462962962963E-2</v>
      </c>
    </row>
    <row r="12" spans="1:10" x14ac:dyDescent="0.3">
      <c r="A12" s="10" t="s">
        <v>99</v>
      </c>
      <c r="B12" s="10" t="s">
        <v>100</v>
      </c>
      <c r="C12" s="10" t="s">
        <v>33</v>
      </c>
      <c r="D12" s="11" t="s">
        <v>101</v>
      </c>
      <c r="E12" s="11" t="s">
        <v>104</v>
      </c>
      <c r="F12" s="11" t="s">
        <v>102</v>
      </c>
      <c r="G12" s="11" t="s">
        <v>76</v>
      </c>
      <c r="H12" s="11" t="s">
        <v>103</v>
      </c>
      <c r="I12" s="41">
        <f t="shared" si="0"/>
        <v>3.2361111111111111E-2</v>
      </c>
      <c r="J12" s="43">
        <v>3.2361111111111111E-2</v>
      </c>
    </row>
    <row r="13" spans="1:10" x14ac:dyDescent="0.3">
      <c r="A13" s="10" t="s">
        <v>105</v>
      </c>
      <c r="B13" s="10" t="s">
        <v>35</v>
      </c>
      <c r="C13" s="10" t="s">
        <v>84</v>
      </c>
      <c r="D13" s="11" t="s">
        <v>106</v>
      </c>
      <c r="E13" s="11" t="s">
        <v>109</v>
      </c>
      <c r="F13" s="11" t="s">
        <v>107</v>
      </c>
      <c r="G13" s="11" t="s">
        <v>108</v>
      </c>
      <c r="H13" s="11" t="s">
        <v>36</v>
      </c>
      <c r="I13" s="41">
        <f t="shared" si="0"/>
        <v>3.2939814814814811E-2</v>
      </c>
      <c r="J13" s="43">
        <v>3.2939814814814811E-2</v>
      </c>
    </row>
    <row r="14" spans="1:10" x14ac:dyDescent="0.3">
      <c r="A14" s="10" t="s">
        <v>110</v>
      </c>
      <c r="B14" s="10" t="s">
        <v>111</v>
      </c>
      <c r="C14" s="10" t="s">
        <v>33</v>
      </c>
      <c r="D14" s="11" t="s">
        <v>112</v>
      </c>
      <c r="E14" s="11" t="s">
        <v>115</v>
      </c>
      <c r="F14" s="11" t="s">
        <v>113</v>
      </c>
      <c r="G14" s="11" t="s">
        <v>76</v>
      </c>
      <c r="H14" s="11" t="s">
        <v>114</v>
      </c>
      <c r="I14" s="41">
        <f t="shared" si="0"/>
        <v>3.6018518518518519E-2</v>
      </c>
      <c r="J14" s="43">
        <v>3.6018518518518519E-2</v>
      </c>
    </row>
    <row r="15" spans="1:10" x14ac:dyDescent="0.3">
      <c r="A15" s="10" t="s">
        <v>116</v>
      </c>
      <c r="B15" s="10" t="s">
        <v>117</v>
      </c>
      <c r="C15" s="10" t="s">
        <v>33</v>
      </c>
      <c r="D15" s="11" t="s">
        <v>118</v>
      </c>
      <c r="E15" s="11" t="s">
        <v>121</v>
      </c>
      <c r="F15" s="11" t="s">
        <v>119</v>
      </c>
      <c r="G15" s="11" t="s">
        <v>76</v>
      </c>
      <c r="H15" s="11" t="s">
        <v>120</v>
      </c>
      <c r="I15" s="41">
        <f t="shared" si="0"/>
        <v>3.666666666666666E-2</v>
      </c>
      <c r="J15" s="43">
        <v>3.666666666666666E-2</v>
      </c>
    </row>
    <row r="16" spans="1:10" x14ac:dyDescent="0.3">
      <c r="A16" s="10" t="s">
        <v>122</v>
      </c>
      <c r="B16" s="10" t="s">
        <v>123</v>
      </c>
      <c r="C16" s="10" t="s">
        <v>33</v>
      </c>
      <c r="D16" s="11" t="s">
        <v>124</v>
      </c>
      <c r="E16" s="11" t="s">
        <v>127</v>
      </c>
      <c r="F16" s="11" t="s">
        <v>125</v>
      </c>
      <c r="G16" s="11" t="s">
        <v>76</v>
      </c>
      <c r="H16" s="11" t="s">
        <v>126</v>
      </c>
      <c r="I16" s="41">
        <f t="shared" si="0"/>
        <v>3.6678240740740747E-2</v>
      </c>
      <c r="J16" s="43">
        <v>3.6678240740740747E-2</v>
      </c>
    </row>
    <row r="17" spans="1:10" x14ac:dyDescent="0.3">
      <c r="A17" s="10" t="s">
        <v>128</v>
      </c>
      <c r="B17" s="10" t="s">
        <v>32</v>
      </c>
      <c r="C17" s="10" t="s">
        <v>33</v>
      </c>
      <c r="D17" s="11" t="s">
        <v>129</v>
      </c>
      <c r="E17" s="11" t="s">
        <v>131</v>
      </c>
      <c r="F17" s="11" t="s">
        <v>130</v>
      </c>
      <c r="G17" s="11" t="s">
        <v>76</v>
      </c>
      <c r="H17" s="11" t="s">
        <v>34</v>
      </c>
      <c r="I17" s="41">
        <f t="shared" si="0"/>
        <v>3.7858796296296293E-2</v>
      </c>
      <c r="J17" s="43">
        <v>3.7858796296296293E-2</v>
      </c>
    </row>
    <row r="18" spans="1:10" x14ac:dyDescent="0.3">
      <c r="A18" s="10" t="s">
        <v>132</v>
      </c>
      <c r="B18" s="10" t="s">
        <v>133</v>
      </c>
      <c r="C18" s="10" t="s">
        <v>73</v>
      </c>
      <c r="D18" s="11" t="s">
        <v>134</v>
      </c>
      <c r="E18" s="11" t="s">
        <v>137</v>
      </c>
      <c r="F18" s="11" t="s">
        <v>135</v>
      </c>
      <c r="G18" s="11" t="s">
        <v>76</v>
      </c>
      <c r="H18" s="11" t="s">
        <v>136</v>
      </c>
      <c r="I18" s="41">
        <f t="shared" si="0"/>
        <v>3.8842592592592588E-2</v>
      </c>
      <c r="J18" s="43">
        <v>3.8842592592592588E-2</v>
      </c>
    </row>
    <row r="19" spans="1:10" x14ac:dyDescent="0.3">
      <c r="A19" s="10" t="s">
        <v>138</v>
      </c>
      <c r="B19" s="10" t="s">
        <v>139</v>
      </c>
      <c r="C19" s="10" t="s">
        <v>33</v>
      </c>
      <c r="D19" s="11" t="s">
        <v>140</v>
      </c>
      <c r="E19" s="11" t="s">
        <v>142</v>
      </c>
      <c r="F19" s="11" t="s">
        <v>125</v>
      </c>
      <c r="G19" s="11" t="s">
        <v>76</v>
      </c>
      <c r="H19" s="11" t="s">
        <v>141</v>
      </c>
      <c r="I19" s="41">
        <f t="shared" si="0"/>
        <v>4.0243055555555553E-2</v>
      </c>
      <c r="J19" s="43">
        <v>4.0243055555555553E-2</v>
      </c>
    </row>
    <row r="20" spans="1:10" x14ac:dyDescent="0.3">
      <c r="A20" s="10" t="s">
        <v>143</v>
      </c>
      <c r="B20" s="10" t="s">
        <v>144</v>
      </c>
      <c r="C20" s="10" t="s">
        <v>84</v>
      </c>
      <c r="D20" s="11" t="s">
        <v>145</v>
      </c>
      <c r="E20" s="11" t="s">
        <v>148</v>
      </c>
      <c r="F20" s="11" t="s">
        <v>146</v>
      </c>
      <c r="G20" s="11" t="s">
        <v>76</v>
      </c>
      <c r="H20" s="11" t="s">
        <v>147</v>
      </c>
      <c r="I20" s="41">
        <f t="shared" si="0"/>
        <v>4.0578703703703707E-2</v>
      </c>
      <c r="J20" s="43">
        <v>4.0578703703703707E-2</v>
      </c>
    </row>
    <row r="21" spans="1:10" x14ac:dyDescent="0.3">
      <c r="A21" s="10" t="s">
        <v>149</v>
      </c>
      <c r="B21" s="10" t="s">
        <v>37</v>
      </c>
      <c r="C21" s="10" t="s">
        <v>33</v>
      </c>
      <c r="D21" s="11" t="s">
        <v>150</v>
      </c>
      <c r="E21" s="11" t="s">
        <v>152</v>
      </c>
      <c r="F21" s="11" t="s">
        <v>151</v>
      </c>
      <c r="G21" s="11" t="s">
        <v>108</v>
      </c>
      <c r="H21" s="11" t="s">
        <v>38</v>
      </c>
      <c r="I21" s="41">
        <f t="shared" si="0"/>
        <v>4.0706018518518516E-2</v>
      </c>
      <c r="J21" s="43">
        <v>4.0706018518518516E-2</v>
      </c>
    </row>
    <row r="22" spans="1:10" x14ac:dyDescent="0.3">
      <c r="A22" s="10" t="s">
        <v>91</v>
      </c>
      <c r="B22" s="10" t="s">
        <v>153</v>
      </c>
      <c r="C22" s="10" t="s">
        <v>33</v>
      </c>
      <c r="D22" s="11" t="s">
        <v>154</v>
      </c>
      <c r="E22" s="11" t="s">
        <v>156</v>
      </c>
      <c r="F22" s="11" t="s">
        <v>155</v>
      </c>
      <c r="G22" s="11" t="s">
        <v>108</v>
      </c>
      <c r="H22" s="11" t="s">
        <v>40</v>
      </c>
      <c r="I22" s="41" t="str">
        <f>H22</f>
        <v>1:10:11</v>
      </c>
      <c r="J22" s="43" t="s">
        <v>40</v>
      </c>
    </row>
    <row r="23" spans="1:10" x14ac:dyDescent="0.3">
      <c r="A23" s="10" t="s">
        <v>157</v>
      </c>
      <c r="B23" s="10" t="s">
        <v>158</v>
      </c>
      <c r="C23" s="10" t="s">
        <v>33</v>
      </c>
      <c r="D23" s="11" t="s">
        <v>159</v>
      </c>
      <c r="E23" s="11" t="s">
        <v>161</v>
      </c>
      <c r="F23" s="11" t="s">
        <v>113</v>
      </c>
      <c r="G23" s="11" t="s">
        <v>76</v>
      </c>
      <c r="H23" s="11" t="s">
        <v>160</v>
      </c>
      <c r="I23" s="41" t="str">
        <f t="shared" ref="I23:I30" si="1">H23</f>
        <v>1:14:54</v>
      </c>
      <c r="J23" s="43" t="s">
        <v>160</v>
      </c>
    </row>
    <row r="24" spans="1:10" x14ac:dyDescent="0.3">
      <c r="A24" s="10" t="s">
        <v>162</v>
      </c>
      <c r="B24" s="10" t="s">
        <v>163</v>
      </c>
      <c r="C24" s="10" t="s">
        <v>33</v>
      </c>
      <c r="D24" s="11" t="s">
        <v>164</v>
      </c>
      <c r="E24" s="11" t="s">
        <v>166</v>
      </c>
      <c r="F24" s="11" t="s">
        <v>151</v>
      </c>
      <c r="G24" s="11" t="s">
        <v>108</v>
      </c>
      <c r="H24" s="11" t="s">
        <v>165</v>
      </c>
      <c r="I24" s="41" t="str">
        <f t="shared" si="1"/>
        <v>1:25:38</v>
      </c>
      <c r="J24" s="43" t="s">
        <v>165</v>
      </c>
    </row>
    <row r="25" spans="1:10" x14ac:dyDescent="0.3">
      <c r="A25" s="10" t="s">
        <v>167</v>
      </c>
      <c r="B25" s="10" t="s">
        <v>168</v>
      </c>
      <c r="C25" s="10" t="s">
        <v>33</v>
      </c>
      <c r="D25" s="11" t="s">
        <v>169</v>
      </c>
      <c r="E25" s="11" t="s">
        <v>172</v>
      </c>
      <c r="F25" s="11" t="s">
        <v>170</v>
      </c>
      <c r="G25" s="11" t="s">
        <v>108</v>
      </c>
      <c r="H25" s="11" t="s">
        <v>171</v>
      </c>
      <c r="I25" s="41" t="str">
        <f t="shared" si="1"/>
        <v>1:25:46</v>
      </c>
      <c r="J25" s="43" t="s">
        <v>171</v>
      </c>
    </row>
    <row r="26" spans="1:10" x14ac:dyDescent="0.3">
      <c r="A26" s="10" t="s">
        <v>173</v>
      </c>
      <c r="B26" s="10" t="s">
        <v>174</v>
      </c>
      <c r="C26" s="10" t="s">
        <v>33</v>
      </c>
      <c r="D26" s="11" t="s">
        <v>175</v>
      </c>
      <c r="E26" s="11" t="s">
        <v>178</v>
      </c>
      <c r="F26" s="11" t="s">
        <v>176</v>
      </c>
      <c r="G26" s="11" t="s">
        <v>108</v>
      </c>
      <c r="H26" s="11" t="s">
        <v>177</v>
      </c>
      <c r="I26" s="41" t="str">
        <f t="shared" si="1"/>
        <v>1:28:45</v>
      </c>
      <c r="J26" s="43" t="s">
        <v>177</v>
      </c>
    </row>
    <row r="27" spans="1:10" x14ac:dyDescent="0.3">
      <c r="A27" s="10" t="s">
        <v>107</v>
      </c>
      <c r="B27" s="10" t="s">
        <v>179</v>
      </c>
      <c r="C27" s="10" t="s">
        <v>73</v>
      </c>
      <c r="D27" s="11" t="s">
        <v>180</v>
      </c>
      <c r="E27" s="11" t="s">
        <v>183</v>
      </c>
      <c r="F27" s="11" t="s">
        <v>181</v>
      </c>
      <c r="G27" s="11" t="s">
        <v>108</v>
      </c>
      <c r="H27" s="11" t="s">
        <v>182</v>
      </c>
      <c r="I27" s="41" t="str">
        <f t="shared" si="1"/>
        <v>1:41:23</v>
      </c>
      <c r="J27" s="43" t="s">
        <v>182</v>
      </c>
    </row>
    <row r="28" spans="1:10" x14ac:dyDescent="0.3">
      <c r="A28" s="10" t="s">
        <v>184</v>
      </c>
      <c r="B28" s="10" t="s">
        <v>185</v>
      </c>
      <c r="C28" s="10" t="s">
        <v>33</v>
      </c>
      <c r="D28" s="11" t="s">
        <v>186</v>
      </c>
      <c r="E28" s="11" t="s">
        <v>189</v>
      </c>
      <c r="F28" s="11" t="s">
        <v>187</v>
      </c>
      <c r="G28" s="11" t="s">
        <v>108</v>
      </c>
      <c r="H28" s="11" t="s">
        <v>188</v>
      </c>
      <c r="I28" s="41" t="str">
        <f t="shared" si="1"/>
        <v>1:41:24</v>
      </c>
      <c r="J28" s="43" t="s">
        <v>188</v>
      </c>
    </row>
    <row r="29" spans="1:10" x14ac:dyDescent="0.3">
      <c r="A29" s="10" t="s">
        <v>80</v>
      </c>
      <c r="B29" s="10" t="s">
        <v>190</v>
      </c>
      <c r="C29" s="10" t="s">
        <v>33</v>
      </c>
      <c r="D29" s="11" t="s">
        <v>191</v>
      </c>
      <c r="E29" s="11" t="s">
        <v>194</v>
      </c>
      <c r="F29" s="11" t="s">
        <v>192</v>
      </c>
      <c r="G29" s="11" t="s">
        <v>108</v>
      </c>
      <c r="H29" s="11" t="s">
        <v>193</v>
      </c>
      <c r="I29" s="41" t="str">
        <f t="shared" si="1"/>
        <v>1:41:43</v>
      </c>
      <c r="J29" s="43" t="s">
        <v>193</v>
      </c>
    </row>
    <row r="30" spans="1:10" x14ac:dyDescent="0.3">
      <c r="A30" s="10" t="s">
        <v>195</v>
      </c>
      <c r="B30" s="10" t="s">
        <v>196</v>
      </c>
      <c r="C30" s="10" t="s">
        <v>197</v>
      </c>
      <c r="D30" s="11" t="s">
        <v>198</v>
      </c>
      <c r="E30" s="11" t="s">
        <v>200</v>
      </c>
      <c r="F30" s="11" t="s">
        <v>199</v>
      </c>
      <c r="G30" s="11" t="s">
        <v>108</v>
      </c>
      <c r="H30" s="11" t="s">
        <v>193</v>
      </c>
      <c r="I30" s="41" t="str">
        <f t="shared" si="1"/>
        <v>1:41:43</v>
      </c>
      <c r="J30" s="43" t="s">
        <v>193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11" workbookViewId="0">
      <selection activeCell="A2" sqref="A2:I2"/>
    </sheetView>
  </sheetViews>
  <sheetFormatPr defaultRowHeight="15" x14ac:dyDescent="0.35"/>
  <cols>
    <col min="1" max="1" width="3" style="1" customWidth="1"/>
    <col min="2" max="2" width="27.332031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12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17</v>
      </c>
      <c r="C7" s="5" t="s">
        <v>18</v>
      </c>
      <c r="D7" s="6" t="s">
        <v>19</v>
      </c>
      <c r="E7" s="2"/>
      <c r="F7" s="5">
        <v>1</v>
      </c>
      <c r="G7" s="5" t="s">
        <v>35</v>
      </c>
      <c r="H7" s="5" t="s">
        <v>24</v>
      </c>
      <c r="I7" s="6" t="s">
        <v>36</v>
      </c>
    </row>
    <row r="8" spans="1:9" ht="16.8" x14ac:dyDescent="0.4">
      <c r="A8" s="5">
        <v>2</v>
      </c>
      <c r="B8" s="5" t="s">
        <v>20</v>
      </c>
      <c r="C8" s="7" t="s">
        <v>18</v>
      </c>
      <c r="D8" s="6" t="s">
        <v>21</v>
      </c>
      <c r="E8" s="2"/>
      <c r="F8" s="5">
        <v>2</v>
      </c>
      <c r="G8" s="5" t="s">
        <v>37</v>
      </c>
      <c r="H8" s="5" t="s">
        <v>33</v>
      </c>
      <c r="I8" s="6" t="s">
        <v>38</v>
      </c>
    </row>
    <row r="9" spans="1:9" ht="16.8" x14ac:dyDescent="0.4">
      <c r="A9" s="5">
        <v>3</v>
      </c>
      <c r="B9" s="5" t="s">
        <v>22</v>
      </c>
      <c r="C9" s="7" t="s">
        <v>24</v>
      </c>
      <c r="D9" s="6" t="s">
        <v>23</v>
      </c>
      <c r="E9" s="2"/>
      <c r="F9" s="5">
        <v>3</v>
      </c>
      <c r="G9" s="5" t="s">
        <v>39</v>
      </c>
      <c r="H9" s="5" t="s">
        <v>33</v>
      </c>
      <c r="I9" s="6" t="s">
        <v>40</v>
      </c>
    </row>
    <row r="10" spans="1:9" ht="16.8" x14ac:dyDescent="0.4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351</v>
      </c>
      <c r="C11" s="7"/>
      <c r="D11" s="6"/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32</v>
      </c>
      <c r="C13" s="7" t="s">
        <v>33</v>
      </c>
      <c r="D13" s="6" t="s">
        <v>34</v>
      </c>
      <c r="E13" s="5"/>
      <c r="F13" s="5">
        <v>1</v>
      </c>
      <c r="G13" s="5" t="s">
        <v>351</v>
      </c>
      <c r="H13" s="5"/>
      <c r="I13" s="6"/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351</v>
      </c>
      <c r="C15" s="5"/>
      <c r="D15" s="6"/>
      <c r="E15" s="2"/>
      <c r="F15" s="5">
        <v>1</v>
      </c>
      <c r="G15" s="5" t="s">
        <v>351</v>
      </c>
      <c r="H15" s="5"/>
      <c r="I15" s="6"/>
    </row>
    <row r="16" spans="1:9" ht="16.8" x14ac:dyDescent="0.4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351</v>
      </c>
      <c r="C17" s="5"/>
      <c r="D17" s="6"/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14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351</v>
      </c>
      <c r="C21" s="5"/>
      <c r="D21" s="6"/>
      <c r="E21" s="2"/>
      <c r="F21" s="5">
        <v>1</v>
      </c>
      <c r="G21" s="5" t="s">
        <v>351</v>
      </c>
      <c r="H21" s="5"/>
      <c r="I21" s="6"/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selection activeCell="A6" sqref="A6:H6"/>
    </sheetView>
  </sheetViews>
  <sheetFormatPr defaultRowHeight="14.4" x14ac:dyDescent="0.3"/>
  <cols>
    <col min="1" max="1" width="6.5546875" customWidth="1"/>
    <col min="2" max="2" width="22.33203125" customWidth="1"/>
    <col min="3" max="3" width="25.6640625" customWidth="1"/>
    <col min="4" max="4" width="7.5546875" style="12" customWidth="1"/>
    <col min="5" max="5" width="10.109375" style="12" customWidth="1"/>
    <col min="6" max="6" width="7.33203125" style="12" customWidth="1"/>
    <col min="7" max="7" width="7.44140625" style="12" customWidth="1"/>
    <col min="8" max="8" width="9.109375" style="12" customWidth="1"/>
  </cols>
  <sheetData>
    <row r="1" spans="1:8" ht="20.399999999999999" x14ac:dyDescent="0.35">
      <c r="A1" s="15" t="s">
        <v>201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8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</row>
    <row r="7" spans="1:8" x14ac:dyDescent="0.3">
      <c r="A7" s="10" t="s">
        <v>72</v>
      </c>
      <c r="B7" s="10" t="s">
        <v>25</v>
      </c>
      <c r="C7" s="10" t="s">
        <v>73</v>
      </c>
      <c r="D7" s="11" t="s">
        <v>202</v>
      </c>
      <c r="E7" s="11" t="s">
        <v>203</v>
      </c>
      <c r="F7" s="11" t="s">
        <v>192</v>
      </c>
      <c r="G7" s="11" t="s">
        <v>76</v>
      </c>
      <c r="H7" s="11" t="s">
        <v>29</v>
      </c>
    </row>
    <row r="8" spans="1:8" x14ac:dyDescent="0.3">
      <c r="A8" s="10" t="s">
        <v>78</v>
      </c>
      <c r="B8" s="10" t="s">
        <v>26</v>
      </c>
      <c r="C8" s="10" t="s">
        <v>73</v>
      </c>
      <c r="D8" s="11" t="s">
        <v>204</v>
      </c>
      <c r="E8" s="11" t="s">
        <v>205</v>
      </c>
      <c r="F8" s="11" t="s">
        <v>80</v>
      </c>
      <c r="G8" s="11" t="s">
        <v>76</v>
      </c>
      <c r="H8" s="11" t="s">
        <v>30</v>
      </c>
    </row>
    <row r="9" spans="1:8" x14ac:dyDescent="0.3">
      <c r="A9" s="10" t="s">
        <v>82</v>
      </c>
      <c r="B9" s="10" t="s">
        <v>27</v>
      </c>
      <c r="C9" s="10" t="s">
        <v>206</v>
      </c>
      <c r="D9" s="11" t="s">
        <v>207</v>
      </c>
      <c r="E9" s="11" t="s">
        <v>208</v>
      </c>
      <c r="F9" s="11" t="s">
        <v>86</v>
      </c>
      <c r="G9" s="11" t="s">
        <v>76</v>
      </c>
      <c r="H9" s="11" t="s">
        <v>31</v>
      </c>
    </row>
    <row r="10" spans="1:8" x14ac:dyDescent="0.3">
      <c r="A10" s="10" t="s">
        <v>88</v>
      </c>
      <c r="B10" s="10" t="s">
        <v>45</v>
      </c>
      <c r="C10" s="10" t="s">
        <v>73</v>
      </c>
      <c r="D10" s="11" t="s">
        <v>209</v>
      </c>
      <c r="E10" s="11" t="s">
        <v>211</v>
      </c>
      <c r="F10" s="11" t="s">
        <v>210</v>
      </c>
      <c r="G10" s="11" t="s">
        <v>76</v>
      </c>
      <c r="H10" s="11" t="s">
        <v>51</v>
      </c>
    </row>
    <row r="11" spans="1:8" x14ac:dyDescent="0.3">
      <c r="A11" s="10" t="s">
        <v>94</v>
      </c>
      <c r="B11" s="10" t="s">
        <v>44</v>
      </c>
      <c r="C11" s="10" t="s">
        <v>46</v>
      </c>
      <c r="D11" s="11" t="s">
        <v>212</v>
      </c>
      <c r="E11" s="11" t="s">
        <v>213</v>
      </c>
      <c r="F11" s="11" t="s">
        <v>151</v>
      </c>
      <c r="G11" s="11" t="s">
        <v>76</v>
      </c>
      <c r="H11" s="11" t="s">
        <v>52</v>
      </c>
    </row>
    <row r="12" spans="1:8" x14ac:dyDescent="0.3">
      <c r="A12" s="10" t="s">
        <v>99</v>
      </c>
      <c r="B12" s="10" t="s">
        <v>214</v>
      </c>
      <c r="C12" s="10" t="s">
        <v>33</v>
      </c>
      <c r="D12" s="11" t="s">
        <v>215</v>
      </c>
      <c r="E12" s="11" t="s">
        <v>217</v>
      </c>
      <c r="F12" s="11" t="s">
        <v>151</v>
      </c>
      <c r="G12" s="11" t="s">
        <v>76</v>
      </c>
      <c r="H12" s="11" t="s">
        <v>216</v>
      </c>
    </row>
    <row r="13" spans="1:8" x14ac:dyDescent="0.3">
      <c r="A13" s="10" t="s">
        <v>105</v>
      </c>
      <c r="B13" s="10" t="s">
        <v>41</v>
      </c>
      <c r="C13" s="10" t="s">
        <v>73</v>
      </c>
      <c r="D13" s="11" t="s">
        <v>218</v>
      </c>
      <c r="E13" s="11" t="s">
        <v>219</v>
      </c>
      <c r="F13" s="11" t="s">
        <v>113</v>
      </c>
      <c r="G13" s="11" t="s">
        <v>108</v>
      </c>
      <c r="H13" s="11" t="s">
        <v>50</v>
      </c>
    </row>
    <row r="14" spans="1:8" x14ac:dyDescent="0.3">
      <c r="A14" s="10" t="s">
        <v>110</v>
      </c>
      <c r="B14" s="10" t="s">
        <v>220</v>
      </c>
      <c r="C14" s="10" t="s">
        <v>73</v>
      </c>
      <c r="D14" s="11" t="s">
        <v>221</v>
      </c>
      <c r="E14" s="11" t="s">
        <v>223</v>
      </c>
      <c r="F14" s="11" t="s">
        <v>113</v>
      </c>
      <c r="G14" s="11" t="s">
        <v>76</v>
      </c>
      <c r="H14" s="11" t="s">
        <v>222</v>
      </c>
    </row>
    <row r="15" spans="1:8" x14ac:dyDescent="0.3">
      <c r="A15" s="10" t="s">
        <v>116</v>
      </c>
      <c r="B15" s="10" t="s">
        <v>224</v>
      </c>
      <c r="C15" s="10" t="s">
        <v>84</v>
      </c>
      <c r="D15" s="11" t="s">
        <v>225</v>
      </c>
      <c r="E15" s="11" t="s">
        <v>227</v>
      </c>
      <c r="F15" s="11" t="s">
        <v>125</v>
      </c>
      <c r="G15" s="11" t="s">
        <v>76</v>
      </c>
      <c r="H15" s="11" t="s">
        <v>226</v>
      </c>
    </row>
    <row r="16" spans="1:8" x14ac:dyDescent="0.3">
      <c r="A16" s="10" t="s">
        <v>122</v>
      </c>
      <c r="B16" s="10" t="s">
        <v>228</v>
      </c>
      <c r="C16" s="10" t="s">
        <v>73</v>
      </c>
      <c r="D16" s="11" t="s">
        <v>229</v>
      </c>
      <c r="E16" s="11" t="s">
        <v>231</v>
      </c>
      <c r="F16" s="11" t="s">
        <v>187</v>
      </c>
      <c r="G16" s="11" t="s">
        <v>76</v>
      </c>
      <c r="H16" s="11" t="s">
        <v>230</v>
      </c>
    </row>
    <row r="17" spans="1:8" x14ac:dyDescent="0.3">
      <c r="A17" s="10" t="s">
        <v>128</v>
      </c>
      <c r="B17" s="10" t="s">
        <v>232</v>
      </c>
      <c r="C17" s="10" t="s">
        <v>73</v>
      </c>
      <c r="D17" s="11" t="s">
        <v>233</v>
      </c>
      <c r="E17" s="11" t="s">
        <v>235</v>
      </c>
      <c r="F17" s="11" t="s">
        <v>102</v>
      </c>
      <c r="G17" s="11" t="s">
        <v>76</v>
      </c>
      <c r="H17" s="11" t="s">
        <v>234</v>
      </c>
    </row>
    <row r="18" spans="1:8" x14ac:dyDescent="0.3">
      <c r="A18" s="10" t="s">
        <v>132</v>
      </c>
      <c r="B18" s="10" t="s">
        <v>236</v>
      </c>
      <c r="C18" s="10" t="s">
        <v>33</v>
      </c>
      <c r="D18" s="11" t="s">
        <v>237</v>
      </c>
      <c r="E18" s="11" t="s">
        <v>240</v>
      </c>
      <c r="F18" s="11" t="s">
        <v>238</v>
      </c>
      <c r="G18" s="11" t="s">
        <v>76</v>
      </c>
      <c r="H18" s="11" t="s">
        <v>239</v>
      </c>
    </row>
    <row r="19" spans="1:8" x14ac:dyDescent="0.3">
      <c r="A19" s="10" t="s">
        <v>138</v>
      </c>
      <c r="B19" s="10" t="s">
        <v>241</v>
      </c>
      <c r="C19" s="10" t="s">
        <v>33</v>
      </c>
      <c r="D19" s="11" t="s">
        <v>242</v>
      </c>
      <c r="E19" s="11" t="s">
        <v>243</v>
      </c>
      <c r="F19" s="11" t="s">
        <v>151</v>
      </c>
      <c r="G19" s="11" t="s">
        <v>76</v>
      </c>
      <c r="H19" s="11" t="s">
        <v>239</v>
      </c>
    </row>
    <row r="20" spans="1:8" x14ac:dyDescent="0.3">
      <c r="A20" s="10" t="s">
        <v>143</v>
      </c>
      <c r="B20" s="10" t="s">
        <v>42</v>
      </c>
      <c r="C20" s="10" t="s">
        <v>244</v>
      </c>
      <c r="D20" s="11" t="s">
        <v>245</v>
      </c>
      <c r="E20" s="11" t="s">
        <v>247</v>
      </c>
      <c r="F20" s="11" t="s">
        <v>135</v>
      </c>
      <c r="G20" s="11" t="s">
        <v>108</v>
      </c>
      <c r="H20" s="11" t="s">
        <v>246</v>
      </c>
    </row>
    <row r="21" spans="1:8" x14ac:dyDescent="0.3">
      <c r="A21" s="10" t="s">
        <v>149</v>
      </c>
      <c r="B21" s="10" t="s">
        <v>248</v>
      </c>
      <c r="C21" s="10" t="s">
        <v>33</v>
      </c>
      <c r="D21" s="11" t="s">
        <v>249</v>
      </c>
      <c r="E21" s="11" t="s">
        <v>251</v>
      </c>
      <c r="F21" s="11" t="s">
        <v>135</v>
      </c>
      <c r="G21" s="11" t="s">
        <v>76</v>
      </c>
      <c r="H21" s="11" t="s">
        <v>250</v>
      </c>
    </row>
    <row r="22" spans="1:8" x14ac:dyDescent="0.3">
      <c r="A22" s="10" t="s">
        <v>91</v>
      </c>
      <c r="B22" s="10" t="s">
        <v>252</v>
      </c>
      <c r="C22" s="10" t="s">
        <v>244</v>
      </c>
      <c r="D22" s="11" t="s">
        <v>253</v>
      </c>
      <c r="E22" s="11" t="s">
        <v>255</v>
      </c>
      <c r="F22" s="11" t="s">
        <v>254</v>
      </c>
      <c r="G22" s="11" t="s">
        <v>76</v>
      </c>
      <c r="H22" s="11" t="s">
        <v>49</v>
      </c>
    </row>
    <row r="23" spans="1:8" x14ac:dyDescent="0.3">
      <c r="A23" s="10" t="s">
        <v>157</v>
      </c>
      <c r="B23" s="10" t="s">
        <v>256</v>
      </c>
      <c r="C23" s="10" t="s">
        <v>197</v>
      </c>
      <c r="D23" s="11" t="s">
        <v>257</v>
      </c>
      <c r="E23" s="11" t="s">
        <v>260</v>
      </c>
      <c r="F23" s="11" t="s">
        <v>258</v>
      </c>
      <c r="G23" s="11" t="s">
        <v>76</v>
      </c>
      <c r="H23" s="11" t="s">
        <v>259</v>
      </c>
    </row>
    <row r="24" spans="1:8" x14ac:dyDescent="0.3">
      <c r="A24" s="10" t="s">
        <v>162</v>
      </c>
      <c r="B24" s="10" t="s">
        <v>261</v>
      </c>
      <c r="C24" s="10" t="s">
        <v>33</v>
      </c>
      <c r="D24" s="11" t="s">
        <v>262</v>
      </c>
      <c r="E24" s="11" t="s">
        <v>264</v>
      </c>
      <c r="F24" s="11" t="s">
        <v>146</v>
      </c>
      <c r="G24" s="11" t="s">
        <v>76</v>
      </c>
      <c r="H24" s="11" t="s">
        <v>263</v>
      </c>
    </row>
    <row r="25" spans="1:8" x14ac:dyDescent="0.3">
      <c r="A25" s="10" t="s">
        <v>167</v>
      </c>
      <c r="B25" s="10" t="s">
        <v>265</v>
      </c>
      <c r="C25" s="10" t="s">
        <v>33</v>
      </c>
      <c r="D25" s="11" t="s">
        <v>266</v>
      </c>
      <c r="E25" s="11" t="s">
        <v>268</v>
      </c>
      <c r="F25" s="11" t="s">
        <v>254</v>
      </c>
      <c r="G25" s="11" t="s">
        <v>76</v>
      </c>
      <c r="H25" s="11" t="s">
        <v>267</v>
      </c>
    </row>
    <row r="26" spans="1:8" x14ac:dyDescent="0.3">
      <c r="A26" s="10" t="s">
        <v>173</v>
      </c>
      <c r="B26" s="10" t="s">
        <v>269</v>
      </c>
      <c r="C26" s="10" t="s">
        <v>33</v>
      </c>
      <c r="D26" s="11" t="s">
        <v>270</v>
      </c>
      <c r="E26" s="11" t="s">
        <v>272</v>
      </c>
      <c r="F26" s="11" t="s">
        <v>119</v>
      </c>
      <c r="G26" s="11" t="s">
        <v>76</v>
      </c>
      <c r="H26" s="11" t="s">
        <v>271</v>
      </c>
    </row>
    <row r="27" spans="1:8" x14ac:dyDescent="0.3">
      <c r="A27" s="10" t="s">
        <v>107</v>
      </c>
      <c r="B27" s="10" t="s">
        <v>47</v>
      </c>
      <c r="C27" s="10" t="s">
        <v>33</v>
      </c>
      <c r="D27" s="11" t="s">
        <v>273</v>
      </c>
      <c r="E27" s="11" t="s">
        <v>274</v>
      </c>
      <c r="F27" s="11" t="s">
        <v>192</v>
      </c>
      <c r="G27" s="11" t="s">
        <v>108</v>
      </c>
      <c r="H27" s="11" t="s">
        <v>48</v>
      </c>
    </row>
    <row r="28" spans="1:8" x14ac:dyDescent="0.3">
      <c r="A28" s="10" t="s">
        <v>184</v>
      </c>
      <c r="B28" s="10" t="s">
        <v>275</v>
      </c>
      <c r="C28" s="10" t="s">
        <v>276</v>
      </c>
      <c r="D28" s="11" t="s">
        <v>277</v>
      </c>
      <c r="E28" s="11" t="s">
        <v>279</v>
      </c>
      <c r="F28" s="11" t="s">
        <v>192</v>
      </c>
      <c r="G28" s="11" t="s">
        <v>76</v>
      </c>
      <c r="H28" s="11" t="s">
        <v>278</v>
      </c>
    </row>
    <row r="29" spans="1:8" x14ac:dyDescent="0.3">
      <c r="A29" s="10" t="s">
        <v>80</v>
      </c>
      <c r="B29" s="10" t="s">
        <v>280</v>
      </c>
      <c r="C29" s="10" t="s">
        <v>281</v>
      </c>
      <c r="D29" s="11" t="s">
        <v>282</v>
      </c>
      <c r="E29" s="11" t="s">
        <v>284</v>
      </c>
      <c r="F29" s="11" t="s">
        <v>135</v>
      </c>
      <c r="G29" s="11" t="s">
        <v>108</v>
      </c>
      <c r="H29" s="11" t="s">
        <v>283</v>
      </c>
    </row>
    <row r="30" spans="1:8" x14ac:dyDescent="0.3">
      <c r="A30" s="10" t="s">
        <v>195</v>
      </c>
      <c r="B30" s="10" t="s">
        <v>285</v>
      </c>
      <c r="C30" s="10" t="s">
        <v>33</v>
      </c>
      <c r="D30" s="11" t="s">
        <v>286</v>
      </c>
      <c r="E30" s="11" t="s">
        <v>288</v>
      </c>
      <c r="F30" s="11" t="s">
        <v>155</v>
      </c>
      <c r="G30" s="11" t="s">
        <v>76</v>
      </c>
      <c r="H30" s="11" t="s">
        <v>287</v>
      </c>
    </row>
    <row r="31" spans="1:8" x14ac:dyDescent="0.3">
      <c r="A31" s="10" t="s">
        <v>86</v>
      </c>
      <c r="B31" s="10" t="s">
        <v>55</v>
      </c>
      <c r="C31" s="10" t="s">
        <v>56</v>
      </c>
      <c r="D31" s="11" t="s">
        <v>289</v>
      </c>
      <c r="E31" s="11" t="s">
        <v>291</v>
      </c>
      <c r="F31" s="11" t="s">
        <v>290</v>
      </c>
      <c r="G31" s="11" t="s">
        <v>76</v>
      </c>
      <c r="H31" s="11" t="s">
        <v>57</v>
      </c>
    </row>
    <row r="32" spans="1:8" x14ac:dyDescent="0.3">
      <c r="A32" s="10" t="s">
        <v>75</v>
      </c>
      <c r="B32" s="10" t="s">
        <v>292</v>
      </c>
      <c r="C32" s="10" t="s">
        <v>33</v>
      </c>
      <c r="D32" s="11" t="s">
        <v>293</v>
      </c>
      <c r="E32" s="11" t="s">
        <v>296</v>
      </c>
      <c r="F32" s="11" t="s">
        <v>294</v>
      </c>
      <c r="G32" s="11" t="s">
        <v>108</v>
      </c>
      <c r="H32" s="11" t="s">
        <v>295</v>
      </c>
    </row>
    <row r="33" spans="1:8" x14ac:dyDescent="0.3">
      <c r="A33" s="10" t="s">
        <v>181</v>
      </c>
      <c r="B33" s="10" t="s">
        <v>297</v>
      </c>
      <c r="C33" s="10" t="s">
        <v>33</v>
      </c>
      <c r="D33" s="11" t="s">
        <v>298</v>
      </c>
      <c r="E33" s="11" t="s">
        <v>300</v>
      </c>
      <c r="F33" s="11" t="s">
        <v>119</v>
      </c>
      <c r="G33" s="11" t="s">
        <v>108</v>
      </c>
      <c r="H33" s="11" t="s">
        <v>299</v>
      </c>
    </row>
    <row r="34" spans="1:8" x14ac:dyDescent="0.3">
      <c r="A34" s="10" t="s">
        <v>301</v>
      </c>
      <c r="B34" s="10" t="s">
        <v>302</v>
      </c>
      <c r="C34" s="10" t="s">
        <v>73</v>
      </c>
      <c r="D34" s="11" t="s">
        <v>303</v>
      </c>
      <c r="E34" s="11" t="s">
        <v>305</v>
      </c>
      <c r="F34" s="11" t="s">
        <v>113</v>
      </c>
      <c r="G34" s="11" t="s">
        <v>108</v>
      </c>
      <c r="H34" s="11" t="s">
        <v>304</v>
      </c>
    </row>
    <row r="35" spans="1:8" x14ac:dyDescent="0.3">
      <c r="A35" s="10" t="s">
        <v>146</v>
      </c>
      <c r="B35" s="10" t="s">
        <v>306</v>
      </c>
      <c r="C35" s="10" t="s">
        <v>276</v>
      </c>
      <c r="D35" s="11" t="s">
        <v>307</v>
      </c>
      <c r="E35" s="11" t="s">
        <v>310</v>
      </c>
      <c r="F35" s="11" t="s">
        <v>308</v>
      </c>
      <c r="G35" s="11" t="s">
        <v>76</v>
      </c>
      <c r="H35" s="11" t="s">
        <v>309</v>
      </c>
    </row>
    <row r="36" spans="1:8" x14ac:dyDescent="0.3">
      <c r="A36" s="10" t="s">
        <v>311</v>
      </c>
      <c r="B36" s="10" t="s">
        <v>312</v>
      </c>
      <c r="C36" s="10" t="s">
        <v>73</v>
      </c>
      <c r="D36" s="11" t="s">
        <v>313</v>
      </c>
      <c r="E36" s="11" t="s">
        <v>316</v>
      </c>
      <c r="F36" s="11" t="s">
        <v>314</v>
      </c>
      <c r="G36" s="11" t="s">
        <v>108</v>
      </c>
      <c r="H36" s="11" t="s">
        <v>315</v>
      </c>
    </row>
    <row r="37" spans="1:8" x14ac:dyDescent="0.3">
      <c r="A37" s="10" t="s">
        <v>155</v>
      </c>
      <c r="B37" s="10" t="s">
        <v>317</v>
      </c>
      <c r="C37" s="10" t="s">
        <v>33</v>
      </c>
      <c r="D37" s="11" t="s">
        <v>318</v>
      </c>
      <c r="E37" s="11" t="s">
        <v>321</v>
      </c>
      <c r="F37" s="11" t="s">
        <v>319</v>
      </c>
      <c r="G37" s="11" t="s">
        <v>108</v>
      </c>
      <c r="H37" s="11" t="s">
        <v>320</v>
      </c>
    </row>
    <row r="38" spans="1:8" x14ac:dyDescent="0.3">
      <c r="A38" s="10" t="s">
        <v>322</v>
      </c>
      <c r="B38" s="10" t="s">
        <v>323</v>
      </c>
      <c r="C38" s="10" t="s">
        <v>33</v>
      </c>
      <c r="D38" s="11" t="s">
        <v>324</v>
      </c>
      <c r="E38" s="11" t="s">
        <v>326</v>
      </c>
      <c r="F38" s="11" t="s">
        <v>176</v>
      </c>
      <c r="G38" s="11" t="s">
        <v>108</v>
      </c>
      <c r="H38" s="11" t="s">
        <v>325</v>
      </c>
    </row>
    <row r="39" spans="1:8" x14ac:dyDescent="0.3">
      <c r="A39" s="10" t="s">
        <v>192</v>
      </c>
      <c r="B39" s="10" t="s">
        <v>327</v>
      </c>
      <c r="C39" s="10" t="s">
        <v>33</v>
      </c>
      <c r="D39" s="11" t="s">
        <v>328</v>
      </c>
      <c r="E39" s="11" t="s">
        <v>331</v>
      </c>
      <c r="F39" s="11" t="s">
        <v>329</v>
      </c>
      <c r="G39" s="11" t="s">
        <v>108</v>
      </c>
      <c r="H39" s="11" t="s">
        <v>330</v>
      </c>
    </row>
    <row r="40" spans="1:8" x14ac:dyDescent="0.3">
      <c r="A40" s="10" t="s">
        <v>187</v>
      </c>
      <c r="B40" s="10" t="s">
        <v>332</v>
      </c>
      <c r="C40" s="10" t="s">
        <v>33</v>
      </c>
      <c r="D40" s="11" t="s">
        <v>333</v>
      </c>
      <c r="E40" s="11" t="s">
        <v>334</v>
      </c>
      <c r="F40" s="11" t="s">
        <v>301</v>
      </c>
      <c r="G40" s="11" t="s">
        <v>108</v>
      </c>
      <c r="H40" s="11" t="s">
        <v>330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4" workbookViewId="0">
      <selection activeCell="G21" sqref="G21"/>
    </sheetView>
  </sheetViews>
  <sheetFormatPr defaultRowHeight="15" x14ac:dyDescent="0.35"/>
  <cols>
    <col min="1" max="1" width="3" style="1" customWidth="1"/>
    <col min="2" max="2" width="23.109375" style="1" customWidth="1"/>
    <col min="3" max="3" width="25.109375" style="1" customWidth="1"/>
    <col min="4" max="4" width="8.6640625" style="1" customWidth="1"/>
    <col min="5" max="6" width="3.44140625" style="1" customWidth="1"/>
    <col min="7" max="7" width="28.332031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25</v>
      </c>
      <c r="C7" s="5" t="s">
        <v>18</v>
      </c>
      <c r="D7" s="6" t="s">
        <v>29</v>
      </c>
      <c r="E7" s="2"/>
      <c r="F7" s="5">
        <v>1</v>
      </c>
      <c r="G7" s="5" t="s">
        <v>41</v>
      </c>
      <c r="H7" s="5" t="s">
        <v>18</v>
      </c>
      <c r="I7" s="6" t="s">
        <v>50</v>
      </c>
    </row>
    <row r="8" spans="1:9" ht="16.8" x14ac:dyDescent="0.4">
      <c r="A8" s="5">
        <v>2</v>
      </c>
      <c r="B8" s="5" t="s">
        <v>26</v>
      </c>
      <c r="C8" s="7" t="s">
        <v>18</v>
      </c>
      <c r="D8" s="6" t="s">
        <v>30</v>
      </c>
      <c r="E8" s="2"/>
      <c r="F8" s="5">
        <v>2</v>
      </c>
      <c r="G8" s="5" t="s">
        <v>42</v>
      </c>
      <c r="H8" s="5" t="s">
        <v>43</v>
      </c>
      <c r="I8" s="6" t="s">
        <v>49</v>
      </c>
    </row>
    <row r="9" spans="1:9" ht="16.8" x14ac:dyDescent="0.4">
      <c r="A9" s="5">
        <v>3</v>
      </c>
      <c r="B9" s="5" t="s">
        <v>27</v>
      </c>
      <c r="C9" s="7" t="s">
        <v>28</v>
      </c>
      <c r="D9" s="6" t="s">
        <v>31</v>
      </c>
      <c r="E9" s="2"/>
      <c r="F9" s="5">
        <v>3</v>
      </c>
      <c r="G9" s="5" t="s">
        <v>47</v>
      </c>
      <c r="H9" s="5" t="s">
        <v>33</v>
      </c>
      <c r="I9" s="6" t="s">
        <v>48</v>
      </c>
    </row>
    <row r="10" spans="1:9" ht="16.8" x14ac:dyDescent="0.4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351</v>
      </c>
      <c r="C11" s="7"/>
      <c r="D11" s="6"/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44</v>
      </c>
      <c r="C13" s="7" t="s">
        <v>46</v>
      </c>
      <c r="D13" s="6" t="s">
        <v>52</v>
      </c>
      <c r="E13" s="5"/>
      <c r="F13" s="5">
        <v>1</v>
      </c>
      <c r="G13" s="5" t="s">
        <v>351</v>
      </c>
      <c r="H13" s="5"/>
      <c r="I13" s="6"/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45</v>
      </c>
      <c r="C15" s="5" t="s">
        <v>18</v>
      </c>
      <c r="D15" s="6" t="s">
        <v>51</v>
      </c>
      <c r="E15" s="2"/>
      <c r="F15" s="5">
        <v>1</v>
      </c>
      <c r="G15" s="5" t="s">
        <v>351</v>
      </c>
      <c r="H15" s="5"/>
      <c r="I15" s="6"/>
    </row>
    <row r="16" spans="1:9" ht="16.8" x14ac:dyDescent="0.4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55</v>
      </c>
      <c r="C17" s="5" t="s">
        <v>56</v>
      </c>
      <c r="D17" s="6" t="s">
        <v>57</v>
      </c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16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351</v>
      </c>
      <c r="C21" s="5"/>
      <c r="D21" s="6"/>
      <c r="E21" s="2"/>
      <c r="F21" s="5">
        <v>1</v>
      </c>
      <c r="G21" s="5" t="s">
        <v>351</v>
      </c>
      <c r="H21" s="5"/>
      <c r="I21" s="6"/>
    </row>
  </sheetData>
  <mergeCells count="10">
    <mergeCell ref="A16:I16"/>
    <mergeCell ref="A10:I10"/>
    <mergeCell ref="A14:I14"/>
    <mergeCell ref="A1:I1"/>
    <mergeCell ref="A2:I2"/>
    <mergeCell ref="A3:I3"/>
    <mergeCell ref="A4:D4"/>
    <mergeCell ref="F4:I4"/>
    <mergeCell ref="A6:I6"/>
    <mergeCell ref="A12:I1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"/>
  <sheetViews>
    <sheetView workbookViewId="0">
      <selection activeCell="K15" sqref="K15"/>
    </sheetView>
  </sheetViews>
  <sheetFormatPr defaultRowHeight="14.4" x14ac:dyDescent="0.3"/>
  <cols>
    <col min="1" max="1" width="6" customWidth="1"/>
    <col min="2" max="2" width="21" customWidth="1"/>
    <col min="3" max="3" width="24.33203125" customWidth="1"/>
    <col min="4" max="4" width="7.88671875" style="12" customWidth="1"/>
    <col min="5" max="5" width="10.88671875" style="12" customWidth="1"/>
    <col min="6" max="6" width="7.33203125" style="12" customWidth="1"/>
    <col min="7" max="7" width="8" style="12" customWidth="1"/>
    <col min="8" max="8" width="9.109375" style="12"/>
  </cols>
  <sheetData>
    <row r="1" spans="1:8" ht="20.399999999999999" x14ac:dyDescent="0.35">
      <c r="A1" s="15" t="s">
        <v>352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8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</row>
    <row r="7" spans="1:8" x14ac:dyDescent="0.3">
      <c r="A7" s="10" t="s">
        <v>72</v>
      </c>
      <c r="B7" s="10" t="s">
        <v>353</v>
      </c>
      <c r="C7" s="10" t="s">
        <v>206</v>
      </c>
      <c r="D7" s="11" t="s">
        <v>354</v>
      </c>
      <c r="E7" s="11" t="s">
        <v>355</v>
      </c>
      <c r="F7" s="11" t="s">
        <v>322</v>
      </c>
      <c r="G7" s="11" t="s">
        <v>76</v>
      </c>
      <c r="H7" s="11" t="s">
        <v>54</v>
      </c>
    </row>
    <row r="8" spans="1:8" x14ac:dyDescent="0.3">
      <c r="A8" s="10" t="s">
        <v>78</v>
      </c>
      <c r="B8" s="10" t="s">
        <v>58</v>
      </c>
      <c r="C8" s="10" t="s">
        <v>73</v>
      </c>
      <c r="D8" s="11" t="s">
        <v>356</v>
      </c>
      <c r="E8" s="11" t="s">
        <v>357</v>
      </c>
      <c r="F8" s="11" t="s">
        <v>187</v>
      </c>
      <c r="G8" s="11" t="s">
        <v>76</v>
      </c>
      <c r="H8" s="11" t="s">
        <v>59</v>
      </c>
    </row>
    <row r="9" spans="1:8" x14ac:dyDescent="0.3">
      <c r="A9" s="10" t="s">
        <v>82</v>
      </c>
      <c r="B9" s="10" t="s">
        <v>335</v>
      </c>
      <c r="C9" s="10" t="s">
        <v>33</v>
      </c>
      <c r="D9" s="11" t="s">
        <v>358</v>
      </c>
      <c r="E9" s="11" t="s">
        <v>360</v>
      </c>
      <c r="F9" s="11" t="s">
        <v>359</v>
      </c>
      <c r="G9" s="11" t="s">
        <v>76</v>
      </c>
      <c r="H9" s="11" t="s">
        <v>336</v>
      </c>
    </row>
    <row r="10" spans="1:8" x14ac:dyDescent="0.3">
      <c r="A10" s="10" t="s">
        <v>88</v>
      </c>
      <c r="B10" s="10" t="s">
        <v>337</v>
      </c>
      <c r="C10" s="10" t="s">
        <v>33</v>
      </c>
      <c r="D10" s="11" t="s">
        <v>361</v>
      </c>
      <c r="E10" s="11" t="s">
        <v>363</v>
      </c>
      <c r="F10" s="11" t="s">
        <v>362</v>
      </c>
      <c r="G10" s="11" t="s">
        <v>76</v>
      </c>
      <c r="H10" s="11" t="s">
        <v>338</v>
      </c>
    </row>
    <row r="11" spans="1:8" x14ac:dyDescent="0.3">
      <c r="A11" s="10" t="s">
        <v>94</v>
      </c>
      <c r="B11" s="10" t="s">
        <v>364</v>
      </c>
      <c r="C11" s="10" t="s">
        <v>281</v>
      </c>
      <c r="D11" s="11" t="s">
        <v>365</v>
      </c>
      <c r="E11" s="11" t="s">
        <v>367</v>
      </c>
      <c r="F11" s="11" t="s">
        <v>362</v>
      </c>
      <c r="G11" s="11" t="s">
        <v>76</v>
      </c>
      <c r="H11" s="11" t="s">
        <v>366</v>
      </c>
    </row>
    <row r="12" spans="1:8" x14ac:dyDescent="0.3">
      <c r="A12" s="10" t="s">
        <v>99</v>
      </c>
      <c r="B12" s="10" t="s">
        <v>368</v>
      </c>
      <c r="C12" s="10" t="s">
        <v>369</v>
      </c>
      <c r="D12" s="11" t="s">
        <v>370</v>
      </c>
      <c r="E12" s="11" t="s">
        <v>372</v>
      </c>
      <c r="F12" s="11" t="s">
        <v>371</v>
      </c>
      <c r="G12" s="11" t="s">
        <v>76</v>
      </c>
      <c r="H12" s="11" t="s">
        <v>341</v>
      </c>
    </row>
    <row r="13" spans="1:8" x14ac:dyDescent="0.3">
      <c r="A13" s="10" t="s">
        <v>105</v>
      </c>
      <c r="B13" s="10" t="s">
        <v>373</v>
      </c>
      <c r="C13" s="10" t="s">
        <v>33</v>
      </c>
      <c r="D13" s="11" t="s">
        <v>374</v>
      </c>
      <c r="E13" s="11" t="s">
        <v>376</v>
      </c>
      <c r="F13" s="11" t="s">
        <v>187</v>
      </c>
      <c r="G13" s="11" t="s">
        <v>76</v>
      </c>
      <c r="H13" s="11" t="s">
        <v>375</v>
      </c>
    </row>
    <row r="14" spans="1:8" x14ac:dyDescent="0.3">
      <c r="A14" s="10" t="s">
        <v>110</v>
      </c>
      <c r="B14" s="10" t="s">
        <v>342</v>
      </c>
      <c r="C14" s="10" t="s">
        <v>343</v>
      </c>
      <c r="D14" s="11" t="s">
        <v>377</v>
      </c>
      <c r="E14" s="11" t="s">
        <v>379</v>
      </c>
      <c r="F14" s="11" t="s">
        <v>378</v>
      </c>
      <c r="G14" s="11" t="s">
        <v>108</v>
      </c>
      <c r="H14" s="11" t="s">
        <v>344</v>
      </c>
    </row>
    <row r="15" spans="1:8" x14ac:dyDescent="0.3">
      <c r="A15" s="10" t="s">
        <v>116</v>
      </c>
      <c r="B15" s="10" t="s">
        <v>345</v>
      </c>
      <c r="C15" s="10" t="s">
        <v>33</v>
      </c>
      <c r="D15" s="11" t="s">
        <v>380</v>
      </c>
      <c r="E15" s="11" t="s">
        <v>381</v>
      </c>
      <c r="F15" s="11" t="s">
        <v>210</v>
      </c>
      <c r="G15" s="11" t="s">
        <v>108</v>
      </c>
      <c r="H15" s="11" t="s">
        <v>346</v>
      </c>
    </row>
    <row r="16" spans="1:8" x14ac:dyDescent="0.3">
      <c r="A16" s="10" t="s">
        <v>122</v>
      </c>
      <c r="B16" s="10" t="s">
        <v>382</v>
      </c>
      <c r="C16" s="10" t="s">
        <v>73</v>
      </c>
      <c r="D16" s="11" t="s">
        <v>383</v>
      </c>
      <c r="E16" s="11" t="s">
        <v>384</v>
      </c>
      <c r="F16" s="11" t="s">
        <v>176</v>
      </c>
      <c r="G16" s="11" t="s">
        <v>108</v>
      </c>
      <c r="H16" s="11" t="s">
        <v>350</v>
      </c>
    </row>
    <row r="17" spans="1:8" x14ac:dyDescent="0.3">
      <c r="A17" s="10" t="s">
        <v>128</v>
      </c>
      <c r="B17" s="10" t="s">
        <v>385</v>
      </c>
      <c r="C17" s="10" t="s">
        <v>73</v>
      </c>
      <c r="D17" s="11" t="s">
        <v>386</v>
      </c>
      <c r="E17" s="11" t="s">
        <v>387</v>
      </c>
      <c r="F17" s="11" t="s">
        <v>187</v>
      </c>
      <c r="G17" s="11" t="s">
        <v>108</v>
      </c>
      <c r="H17" s="11" t="s">
        <v>350</v>
      </c>
    </row>
    <row r="18" spans="1:8" x14ac:dyDescent="0.3">
      <c r="A18" s="10" t="s">
        <v>132</v>
      </c>
      <c r="B18" s="10" t="s">
        <v>349</v>
      </c>
      <c r="C18" s="10" t="s">
        <v>73</v>
      </c>
      <c r="D18" s="11" t="s">
        <v>388</v>
      </c>
      <c r="E18" s="11" t="s">
        <v>390</v>
      </c>
      <c r="F18" s="11" t="s">
        <v>389</v>
      </c>
      <c r="G18" s="11" t="s">
        <v>108</v>
      </c>
      <c r="H18" s="11" t="s">
        <v>348</v>
      </c>
    </row>
    <row r="19" spans="1:8" x14ac:dyDescent="0.3">
      <c r="A19" s="10" t="s">
        <v>138</v>
      </c>
      <c r="B19" s="10" t="s">
        <v>391</v>
      </c>
      <c r="C19" s="10" t="s">
        <v>392</v>
      </c>
      <c r="D19" s="11" t="s">
        <v>393</v>
      </c>
      <c r="E19" s="11" t="s">
        <v>396</v>
      </c>
      <c r="F19" s="11" t="s">
        <v>394</v>
      </c>
      <c r="G19" s="11" t="s">
        <v>76</v>
      </c>
      <c r="H19" s="11" t="s">
        <v>395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topLeftCell="A4" workbookViewId="0">
      <selection activeCell="B19" sqref="B19"/>
    </sheetView>
  </sheetViews>
  <sheetFormatPr defaultRowHeight="15" x14ac:dyDescent="0.35"/>
  <cols>
    <col min="1" max="1" width="3" style="1" customWidth="1"/>
    <col min="2" max="2" width="23.66406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11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53</v>
      </c>
      <c r="C7" s="5" t="s">
        <v>28</v>
      </c>
      <c r="D7" s="6" t="s">
        <v>54</v>
      </c>
      <c r="E7" s="2"/>
      <c r="F7" s="5">
        <v>1</v>
      </c>
      <c r="G7" s="5" t="s">
        <v>342</v>
      </c>
      <c r="H7" s="5" t="s">
        <v>343</v>
      </c>
      <c r="I7" s="6" t="s">
        <v>344</v>
      </c>
    </row>
    <row r="8" spans="1:9" ht="16.8" x14ac:dyDescent="0.4">
      <c r="A8" s="5">
        <v>2</v>
      </c>
      <c r="B8" s="5" t="s">
        <v>58</v>
      </c>
      <c r="C8" s="7" t="s">
        <v>18</v>
      </c>
      <c r="D8" s="6" t="s">
        <v>59</v>
      </c>
      <c r="E8" s="2"/>
      <c r="F8" s="5">
        <v>2</v>
      </c>
      <c r="G8" s="5" t="s">
        <v>345</v>
      </c>
      <c r="H8" s="5" t="s">
        <v>33</v>
      </c>
      <c r="I8" s="6" t="s">
        <v>346</v>
      </c>
    </row>
    <row r="9" spans="1:9" ht="16.8" x14ac:dyDescent="0.4">
      <c r="A9" s="5">
        <v>3</v>
      </c>
      <c r="B9" s="5" t="s">
        <v>335</v>
      </c>
      <c r="C9" s="7" t="s">
        <v>33</v>
      </c>
      <c r="D9" s="6" t="s">
        <v>336</v>
      </c>
      <c r="E9" s="2"/>
      <c r="F9" s="5">
        <v>3</v>
      </c>
      <c r="G9" s="5" t="s">
        <v>347</v>
      </c>
      <c r="H9" s="5" t="s">
        <v>18</v>
      </c>
      <c r="I9" s="6" t="s">
        <v>350</v>
      </c>
    </row>
    <row r="10" spans="1:9" ht="16.8" x14ac:dyDescent="0.4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8" x14ac:dyDescent="0.4">
      <c r="A11" s="5">
        <v>1</v>
      </c>
      <c r="B11" s="5" t="s">
        <v>335</v>
      </c>
      <c r="C11" s="7" t="s">
        <v>33</v>
      </c>
      <c r="D11" s="6" t="s">
        <v>336</v>
      </c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339</v>
      </c>
      <c r="C13" s="7" t="s">
        <v>33</v>
      </c>
      <c r="D13" s="6" t="s">
        <v>338</v>
      </c>
      <c r="E13" s="2"/>
      <c r="F13" s="5">
        <v>1</v>
      </c>
      <c r="G13" s="5" t="s">
        <v>342</v>
      </c>
      <c r="H13" s="5" t="s">
        <v>343</v>
      </c>
      <c r="I13" s="6" t="s">
        <v>344</v>
      </c>
    </row>
    <row r="14" spans="1:9" ht="16.8" x14ac:dyDescent="0.4">
      <c r="A14" s="25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340</v>
      </c>
      <c r="C15" s="5" t="s">
        <v>276</v>
      </c>
      <c r="D15" s="6" t="s">
        <v>341</v>
      </c>
      <c r="E15" s="2"/>
      <c r="F15" s="5">
        <v>1</v>
      </c>
      <c r="G15" s="5" t="s">
        <v>349</v>
      </c>
      <c r="H15" s="5" t="s">
        <v>18</v>
      </c>
      <c r="I15" s="6" t="s">
        <v>348</v>
      </c>
    </row>
    <row r="16" spans="1:9" ht="16.8" x14ac:dyDescent="0.4">
      <c r="A16" s="8"/>
      <c r="B16" s="8"/>
      <c r="C16" s="8"/>
      <c r="D16" s="8"/>
      <c r="E16" s="9" t="s">
        <v>13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351</v>
      </c>
      <c r="C17" s="5"/>
      <c r="D17" s="6"/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21.1km Run</vt:lpstr>
      <vt:lpstr>Category Winners 21.1km Run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2021-09-25T08:51:43Z</cp:lastPrinted>
  <dcterms:created xsi:type="dcterms:W3CDTF">2017-03-25T20:08:42Z</dcterms:created>
  <dcterms:modified xsi:type="dcterms:W3CDTF">2021-11-08T13:32:07Z</dcterms:modified>
</cp:coreProperties>
</file>